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AAEBD2C4-E1C9-45D1-A30C-791B80FB1C88}" xr6:coauthVersionLast="47" xr6:coauthVersionMax="47" xr10:uidLastSave="{60A3E81C-64B6-4647-AA63-A0E5D142F3B2}"/>
  <bookViews>
    <workbookView xWindow="-120" yWindow="-120" windowWidth="20730" windowHeight="11040" xr2:uid="{BAE7E36E-78D7-4EE2-B5CE-875CBB6C2571}"/>
  </bookViews>
  <sheets>
    <sheet name="REPUESTOS" sheetId="1" r:id="rId1"/>
  </sheets>
  <externalReferences>
    <externalReference r:id="rId2"/>
  </externalReferences>
  <definedNames>
    <definedName name="_xlnm.Print_Area" localSheetId="0">REPUESTOS!$A$1:$AS$49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39" i="1"/>
  <c r="AQ47" i="1"/>
  <c r="AQ46" i="1"/>
  <c r="AE47" i="1"/>
  <c r="AE46" i="1"/>
  <c r="T47" i="1"/>
  <c r="T46" i="1"/>
  <c r="I47" i="1"/>
  <c r="I46" i="1"/>
  <c r="AI39" i="1"/>
  <c r="P39" i="1"/>
  <c r="J40" i="1"/>
  <c r="J39" i="1"/>
  <c r="D40" i="1"/>
  <c r="D39" i="1"/>
  <c r="J34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I34" i="1"/>
  <c r="AI29" i="1"/>
  <c r="AI30" i="1"/>
  <c r="Z34" i="1"/>
  <c r="Z29" i="1"/>
  <c r="Z39" i="1"/>
  <c r="U29" i="1"/>
  <c r="U39" i="1"/>
  <c r="P34" i="1"/>
  <c r="P29" i="1"/>
  <c r="J29" i="1"/>
  <c r="D31" i="1"/>
  <c r="D30" i="1"/>
  <c r="D29" i="1"/>
  <c r="AR22" i="1"/>
  <c r="AI22" i="1"/>
  <c r="Z22" i="1"/>
  <c r="Q22" i="1"/>
  <c r="H22" i="1"/>
  <c r="AR16" i="1"/>
  <c r="AI16" i="1"/>
  <c r="Z16" i="1"/>
  <c r="Q16" i="1"/>
  <c r="H16" i="1"/>
  <c r="AR10" i="1"/>
  <c r="AI10" i="1"/>
  <c r="Z10" i="1"/>
  <c r="Q10" i="1"/>
  <c r="H10" i="1"/>
  <c r="AR4" i="1"/>
  <c r="AI4" i="1"/>
  <c r="Z4" i="1"/>
  <c r="Q4" i="1"/>
  <c r="H4" i="1"/>
  <c r="U34" i="1"/>
</calcChain>
</file>

<file path=xl/sharedStrings.xml><?xml version="1.0" encoding="utf-8"?>
<sst xmlns="http://schemas.openxmlformats.org/spreadsheetml/2006/main" count="237" uniqueCount="145">
  <si>
    <t>Sucesores de  Brovelli y Cía S.R.L.</t>
  </si>
  <si>
    <t xml:space="preserve">  José P. Varela 5714 CABA TEL 4644-5225 /4642-3250  - cel 15 3366 6121</t>
  </si>
  <si>
    <t>PEI. COMUN C/PRENSA</t>
  </si>
  <si>
    <t>CODIGO</t>
  </si>
  <si>
    <t>PRECIO</t>
  </si>
  <si>
    <t>PEI. MESADA C/ROSCA</t>
  </si>
  <si>
    <t>PEI. TRANSFERENCIA BIDET</t>
  </si>
  <si>
    <t>PEI. TRANSFERENCIA DUCHA</t>
  </si>
  <si>
    <t>EFE LARGO ESTRIA FINA</t>
  </si>
  <si>
    <t>EFE  LARGO ESTRIA GRUESA</t>
  </si>
  <si>
    <t>EFE  CORTO  ESTRIA GRUESA</t>
  </si>
  <si>
    <t>EFE  CORTO  ESTRIA FINA</t>
  </si>
  <si>
    <t>EFE TRANSFERENCIA BIDET</t>
  </si>
  <si>
    <t>EFE2129000</t>
  </si>
  <si>
    <t>EFE  AL LAVATORIO BIDET</t>
  </si>
  <si>
    <t>EFE  AL DUCHA EMBUTIR</t>
  </si>
  <si>
    <t>EFE  AL DUCHA INTERMEDIA</t>
  </si>
  <si>
    <t>EFE  LAVATORIO BIDET</t>
  </si>
  <si>
    <t>PZA CORTO COMPRESION</t>
  </si>
  <si>
    <t>PZA LARGO LAVATORIO BIDET</t>
  </si>
  <si>
    <t>PZA CIERRE CERAMICO FRIA</t>
  </si>
  <si>
    <t>PZA CIERRE CERAM. CALIENTE</t>
  </si>
  <si>
    <t>CC4248F000</t>
  </si>
  <si>
    <t>CORTO CERAMICO FRIA</t>
  </si>
  <si>
    <t>CORTO CERAMICO CALIENTE</t>
  </si>
  <si>
    <t>CC4248C000</t>
  </si>
  <si>
    <t>MEDIDAS</t>
  </si>
  <si>
    <t>TERMOCUPLAS INTERCAMBIABLES</t>
  </si>
  <si>
    <t>X20 Cm.</t>
  </si>
  <si>
    <t>X30 Cm.</t>
  </si>
  <si>
    <t>X40 Cm.</t>
  </si>
  <si>
    <t>X50 Cm.</t>
  </si>
  <si>
    <t>X60 Cm.</t>
  </si>
  <si>
    <t>X70 Cm.</t>
  </si>
  <si>
    <t>X80 Cm.</t>
  </si>
  <si>
    <t>X90 Cm.</t>
  </si>
  <si>
    <t>X 1 Mt.</t>
  </si>
  <si>
    <t>X 1,10 Mt.</t>
  </si>
  <si>
    <t>X 1,20 Mt.</t>
  </si>
  <si>
    <t>X 1,30 Mt.</t>
  </si>
  <si>
    <t>X 1,40 Mt.</t>
  </si>
  <si>
    <t>X 1,50 Mt.</t>
  </si>
  <si>
    <t>MED</t>
  </si>
  <si>
    <t>TUERCA PASANTE PARA TERMOCOPLA</t>
  </si>
  <si>
    <t>M 8</t>
  </si>
  <si>
    <t>M9</t>
  </si>
  <si>
    <t>TUERCA PARTIDA PARA TERMOCOPLA</t>
  </si>
  <si>
    <t>M 9</t>
  </si>
  <si>
    <t>TCGAINT200</t>
  </si>
  <si>
    <t>TCGAINT300</t>
  </si>
  <si>
    <t>TCGAINT400</t>
  </si>
  <si>
    <t>TCGAINT500</t>
  </si>
  <si>
    <t>TCGAINT600</t>
  </si>
  <si>
    <t>TCGAINT700</t>
  </si>
  <si>
    <t>TCGAINT800</t>
  </si>
  <si>
    <t>TCGAINT900</t>
  </si>
  <si>
    <t>TCGAIN1000</t>
  </si>
  <si>
    <t>TCGAIN1100</t>
  </si>
  <si>
    <t>TCGAIN1200</t>
  </si>
  <si>
    <t>TCGAIN1300</t>
  </si>
  <si>
    <t>TCGAIN1400</t>
  </si>
  <si>
    <t>TCGAIN1500</t>
  </si>
  <si>
    <t>TUERCPASA8</t>
  </si>
  <si>
    <t>TUERCPASA9</t>
  </si>
  <si>
    <t>TUERCPARTI</t>
  </si>
  <si>
    <t xml:space="preserve">TUERCA PLANA </t>
  </si>
  <si>
    <t>TUERCALIS8</t>
  </si>
  <si>
    <t>SOPORTE ROSCADO</t>
  </si>
  <si>
    <t>TTC3R00000</t>
  </si>
  <si>
    <t>SOPORTE TERMO EI</t>
  </si>
  <si>
    <t>TCSTI00000</t>
  </si>
  <si>
    <t>SOPORTE SEGUER</t>
  </si>
  <si>
    <t>TCSEGUER00</t>
  </si>
  <si>
    <t>TCSORBIS00</t>
  </si>
  <si>
    <t>SOPORTE ORBIS</t>
  </si>
  <si>
    <t>TCTCZ00000</t>
  </si>
  <si>
    <t>SOPORTE TCZ</t>
  </si>
  <si>
    <t>PIEZO ELEC. PUNTA  HUECA</t>
  </si>
  <si>
    <t>PIEZPPHUEC</t>
  </si>
  <si>
    <t>PZECM0000</t>
  </si>
  <si>
    <t>PIEZO ELECTRICO CON MAZA</t>
  </si>
  <si>
    <t>PIEZO ELECTRICO ESTRELLITA</t>
  </si>
  <si>
    <t>PZES000000</t>
  </si>
  <si>
    <t>LLAVE PARA LAVATORIO</t>
  </si>
  <si>
    <t>WR20300000</t>
  </si>
  <si>
    <t>PL70010000</t>
  </si>
  <si>
    <t>ABOCINADOR CAÑO COBRE</t>
  </si>
  <si>
    <t>FRESADORA ASIENTO VALVULAS</t>
  </si>
  <si>
    <t>PL02500000</t>
  </si>
  <si>
    <t>PL32010000</t>
  </si>
  <si>
    <t>10 Mt</t>
  </si>
  <si>
    <t>PL32500000</t>
  </si>
  <si>
    <t>25 Mt</t>
  </si>
  <si>
    <t>CINTA GALVANIZADA PERFORADA</t>
  </si>
  <si>
    <t>LLAVE STILSON</t>
  </si>
  <si>
    <t>14"</t>
  </si>
  <si>
    <t>18"</t>
  </si>
  <si>
    <t>24"</t>
  </si>
  <si>
    <t>WR00714000</t>
  </si>
  <si>
    <t>WR00718000</t>
  </si>
  <si>
    <t>WR00724000</t>
  </si>
  <si>
    <t>LLAVE PARA CAÑO</t>
  </si>
  <si>
    <t>1"</t>
  </si>
  <si>
    <t>11/2"</t>
  </si>
  <si>
    <t>LLAVECAÑO1</t>
  </si>
  <si>
    <t>LLAVECAÑO2</t>
  </si>
  <si>
    <t>MORZA PARA CAÑOS</t>
  </si>
  <si>
    <t>MORZA00001</t>
  </si>
  <si>
    <t>MORZA00002</t>
  </si>
  <si>
    <t>2"</t>
  </si>
  <si>
    <t>CORTA TUBO RADIAL</t>
  </si>
  <si>
    <t>CT11800000</t>
  </si>
  <si>
    <t>CT18380000</t>
  </si>
  <si>
    <t>11/8"</t>
  </si>
  <si>
    <t>1/8" A 7/8"</t>
  </si>
  <si>
    <t>CARTUCHO MONOCOMANDO C/TRANS.</t>
  </si>
  <si>
    <t>CARMONC535</t>
  </si>
  <si>
    <t>CARMONC540</t>
  </si>
  <si>
    <t>CARTUCHO MONOCO SIN TRANSFERENCIA.</t>
  </si>
  <si>
    <t>CARMONS535</t>
  </si>
  <si>
    <t>CARMONS540</t>
  </si>
  <si>
    <t>EFE TRANSFERENCIA DUCHA</t>
  </si>
  <si>
    <t>PH2133F000</t>
  </si>
  <si>
    <t>PH2133C000</t>
  </si>
  <si>
    <t>enviar e mail</t>
  </si>
  <si>
    <t xml:space="preserve">CABEZALES REPUESTOS VARIOS , TERMOCUPLAS Y HERRAMIENTAS   </t>
  </si>
  <si>
    <t>PEI2071000</t>
  </si>
  <si>
    <t>PEI2072000</t>
  </si>
  <si>
    <t>PEI2073000</t>
  </si>
  <si>
    <t>PEI2067000</t>
  </si>
  <si>
    <t>EFE2079EF0</t>
  </si>
  <si>
    <t>EFE2079EG0</t>
  </si>
  <si>
    <t>EFE2078EF0</t>
  </si>
  <si>
    <t>EFE2078EG0</t>
  </si>
  <si>
    <t>EFE2106000</t>
  </si>
  <si>
    <t>EFE2062000</t>
  </si>
  <si>
    <t>EFE2139000</t>
  </si>
  <si>
    <t>EFE2101000</t>
  </si>
  <si>
    <t>EFE2049000</t>
  </si>
  <si>
    <t>PH21140000</t>
  </si>
  <si>
    <t>PH20930000</t>
  </si>
  <si>
    <t>UNIDAD MAGNETICA</t>
  </si>
  <si>
    <t>UM20162011</t>
  </si>
  <si>
    <t>UM20162014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</si>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</sst>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0" xfId="0" applyFill="1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3" fillId="4" borderId="15" xfId="0" applyFont="1" applyFill="1" applyBorder="1"/>
    <xf numFmtId="0" fontId="5" fillId="0" borderId="1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3" fillId="4" borderId="25" xfId="0" applyFont="1" applyFill="1" applyBorder="1"/>
    <xf numFmtId="0" fontId="5" fillId="0" borderId="25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14" xfId="0" applyFont="1" applyBorder="1"/>
    <xf numFmtId="0" fontId="5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/>
    </xf>
    <xf numFmtId="2" fontId="7" fillId="0" borderId="22" xfId="0" applyNumberFormat="1" applyFont="1" applyBorder="1" applyAlignment="1">
      <alignment horizontal="center" vertical="center"/>
    </xf>
    <xf numFmtId="2" fontId="7" fillId="4" borderId="2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2" fontId="7" fillId="4" borderId="2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5" borderId="10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104775</xdr:colOff>
      <xdr:row>0</xdr:row>
      <xdr:rowOff>0</xdr:rowOff>
    </xdr:from>
    <xdr:to>
      <xdr:col>44</xdr:col>
      <xdr:colOff>190500</xdr:colOff>
      <xdr:row>1</xdr:row>
      <xdr:rowOff>19050</xdr:rowOff>
    </xdr:to>
    <xdr:pic>
      <xdr:nvPicPr>
        <xdr:cNvPr id="4" name="Imagen 549">
          <a:extLst>
            <a:ext uri="{FF2B5EF4-FFF2-40B4-BE49-F238E27FC236}">
              <a16:creationId xmlns:a16="http://schemas.microsoft.com/office/drawing/2014/main" id="{9303D500-CF3C-46A3-BDAF-4B8882C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54100" y="0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38100</xdr:rowOff>
    </xdr:from>
    <xdr:to>
      <xdr:col>35</xdr:col>
      <xdr:colOff>171450</xdr:colOff>
      <xdr:row>1</xdr:row>
      <xdr:rowOff>9525</xdr:rowOff>
    </xdr:to>
    <xdr:pic>
      <xdr:nvPicPr>
        <xdr:cNvPr id="5" name="Imagen 575">
          <a:extLst>
            <a:ext uri="{FF2B5EF4-FFF2-40B4-BE49-F238E27FC236}">
              <a16:creationId xmlns:a16="http://schemas.microsoft.com/office/drawing/2014/main" id="{589B216C-5979-4DC8-B051-10E5F4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89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139089</xdr:rowOff>
    </xdr:from>
    <xdr:to>
      <xdr:col>6</xdr:col>
      <xdr:colOff>155429</xdr:colOff>
      <xdr:row>8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A8174-C9E3-26CE-42C3-8E6ECCECF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45" t="23756" r="6593" b="27624"/>
        <a:stretch/>
      </xdr:blipFill>
      <xdr:spPr>
        <a:xfrm>
          <a:off x="152400" y="739164"/>
          <a:ext cx="1888979" cy="10324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</xdr:row>
      <xdr:rowOff>114301</xdr:rowOff>
    </xdr:from>
    <xdr:to>
      <xdr:col>16</xdr:col>
      <xdr:colOff>47626</xdr:colOff>
      <xdr:row>7</xdr:row>
      <xdr:rowOff>57295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00758B-5BB9-7A43-B4D9-E4B6EB9C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2751" b="34499"/>
        <a:stretch/>
      </xdr:blipFill>
      <xdr:spPr>
        <a:xfrm>
          <a:off x="2924176" y="904876"/>
          <a:ext cx="2152650" cy="7049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3</xdr:row>
      <xdr:rowOff>28575</xdr:rowOff>
    </xdr:from>
    <xdr:to>
      <xdr:col>26</xdr:col>
      <xdr:colOff>28922</xdr:colOff>
      <xdr:row>8</xdr:row>
      <xdr:rowOff>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E76FE-792D-95C6-268C-C71B9A7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819150"/>
          <a:ext cx="2486372" cy="924054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4</xdr:row>
      <xdr:rowOff>38100</xdr:rowOff>
    </xdr:from>
    <xdr:to>
      <xdr:col>34</xdr:col>
      <xdr:colOff>47625</xdr:colOff>
      <xdr:row>7</xdr:row>
      <xdr:rowOff>107951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C7ACF3C-F8BC-5C09-7D0F-A9C160AA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000" t="37250" r="5500" b="37500"/>
        <a:stretch/>
      </xdr:blipFill>
      <xdr:spPr>
        <a:xfrm flipV="1">
          <a:off x="8629650" y="1019175"/>
          <a:ext cx="2171700" cy="6413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3</xdr:row>
      <xdr:rowOff>142875</xdr:rowOff>
    </xdr:from>
    <xdr:to>
      <xdr:col>43</xdr:col>
      <xdr:colOff>133350</xdr:colOff>
      <xdr:row>7</xdr:row>
      <xdr:rowOff>34334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B526B9-3FD5-0945-95E5-AA5A3A1E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</a:blip>
        <a:srcRect l="3250" t="34500" b="36000"/>
        <a:stretch/>
      </xdr:blipFill>
      <xdr:spPr>
        <a:xfrm>
          <a:off x="11639550" y="933450"/>
          <a:ext cx="214312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32852</xdr:rowOff>
    </xdr:from>
    <xdr:to>
      <xdr:col>6</xdr:col>
      <xdr:colOff>257174</xdr:colOff>
      <xdr:row>13</xdr:row>
      <xdr:rowOff>103165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D6A86D-2265-2C47-F443-02F73A34D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7250" r="5250" b="35750"/>
        <a:stretch/>
      </xdr:blipFill>
      <xdr:spPr>
        <a:xfrm>
          <a:off x="104775" y="2156927"/>
          <a:ext cx="2038349" cy="6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9</xdr:row>
      <xdr:rowOff>161926</xdr:rowOff>
    </xdr:from>
    <xdr:to>
      <xdr:col>15</xdr:col>
      <xdr:colOff>116442</xdr:colOff>
      <xdr:row>13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F2C8A6-C4EB-2B42-F722-98DC88A8E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250" t="30250" b="32000"/>
        <a:stretch/>
      </xdr:blipFill>
      <xdr:spPr>
        <a:xfrm>
          <a:off x="3086101" y="2095501"/>
          <a:ext cx="1745216" cy="695324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9</xdr:row>
      <xdr:rowOff>161925</xdr:rowOff>
    </xdr:from>
    <xdr:to>
      <xdr:col>24</xdr:col>
      <xdr:colOff>142876</xdr:colOff>
      <xdr:row>13</xdr:row>
      <xdr:rowOff>99692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903765-7595-908F-94B8-734A3603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000" t="35750" r="8250" b="34500"/>
        <a:stretch/>
      </xdr:blipFill>
      <xdr:spPr>
        <a:xfrm>
          <a:off x="5857876" y="2095500"/>
          <a:ext cx="1828800" cy="699767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10</xdr:row>
      <xdr:rowOff>76200</xdr:rowOff>
    </xdr:from>
    <xdr:to>
      <xdr:col>35</xdr:col>
      <xdr:colOff>219076</xdr:colOff>
      <xdr:row>13</xdr:row>
      <xdr:rowOff>184427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965099-A236-D304-68B1-82DBCA268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250" t="39000" b="38500"/>
        <a:stretch/>
      </xdr:blipFill>
      <xdr:spPr>
        <a:xfrm>
          <a:off x="8515350" y="2200275"/>
          <a:ext cx="2771776" cy="679727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10</xdr:row>
      <xdr:rowOff>28576</xdr:rowOff>
    </xdr:from>
    <xdr:to>
      <xdr:col>43</xdr:col>
      <xdr:colOff>161925</xdr:colOff>
      <xdr:row>13</xdr:row>
      <xdr:rowOff>122710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D608CB-7ED9-9453-AD7F-0BBD0B56F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50" t="36250" r="4000" b="38000"/>
        <a:stretch/>
      </xdr:blipFill>
      <xdr:spPr>
        <a:xfrm>
          <a:off x="11372850" y="2152651"/>
          <a:ext cx="2371725" cy="665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7</xdr:col>
      <xdr:colOff>123825</xdr:colOff>
      <xdr:row>20</xdr:row>
      <xdr:rowOff>62514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55B523-8FC5-0686-8DFD-2C6B35F45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000" t="36750" r="8750" b="36500"/>
        <a:stretch/>
      </xdr:blipFill>
      <xdr:spPr>
        <a:xfrm>
          <a:off x="0" y="3362325"/>
          <a:ext cx="2324100" cy="72926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</xdr:row>
      <xdr:rowOff>28576</xdr:rowOff>
    </xdr:from>
    <xdr:to>
      <xdr:col>15</xdr:col>
      <xdr:colOff>295275</xdr:colOff>
      <xdr:row>19</xdr:row>
      <xdr:rowOff>163832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A5B61A2-3927-9C5A-8FCD-7678EB6D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0850" y="3295651"/>
          <a:ext cx="2019300" cy="706756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123826</xdr:colOff>
      <xdr:row>16</xdr:row>
      <xdr:rowOff>28574</xdr:rowOff>
    </xdr:from>
    <xdr:to>
      <xdr:col>25</xdr:col>
      <xdr:colOff>66675</xdr:colOff>
      <xdr:row>20</xdr:row>
      <xdr:rowOff>18757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D348F2C-1081-19A8-AEE2-057776AC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7250" t="33749" r="2999" b="34751"/>
        <a:stretch/>
      </xdr:blipFill>
      <xdr:spPr>
        <a:xfrm>
          <a:off x="5781676" y="3295649"/>
          <a:ext cx="2143124" cy="752183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161926</xdr:colOff>
      <xdr:row>15</xdr:row>
      <xdr:rowOff>161925</xdr:rowOff>
    </xdr:from>
    <xdr:to>
      <xdr:col>32</xdr:col>
      <xdr:colOff>311010</xdr:colOff>
      <xdr:row>19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BE091E1-211E-0937-5EFD-0A41AA4CC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3501" r="8750" b="32749"/>
        <a:stretch/>
      </xdr:blipFill>
      <xdr:spPr>
        <a:xfrm>
          <a:off x="8648701" y="3238500"/>
          <a:ext cx="1787384" cy="733425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114301</xdr:colOff>
      <xdr:row>15</xdr:row>
      <xdr:rowOff>95251</xdr:rowOff>
    </xdr:from>
    <xdr:to>
      <xdr:col>41</xdr:col>
      <xdr:colOff>209551</xdr:colOff>
      <xdr:row>19</xdr:row>
      <xdr:rowOff>104343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9106A98-C937-0DAD-8702-E32F72971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000" t="33000" r="12000" b="32750"/>
        <a:stretch/>
      </xdr:blipFill>
      <xdr:spPr>
        <a:xfrm>
          <a:off x="11430001" y="3171826"/>
          <a:ext cx="1733550" cy="771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7</xdr:col>
      <xdr:colOff>171450</xdr:colOff>
      <xdr:row>25</xdr:row>
      <xdr:rowOff>133236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CB47A3C-075C-799F-651F-E64CFA34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250" t="35500" r="7251" b="36000"/>
        <a:stretch/>
      </xdr:blipFill>
      <xdr:spPr>
        <a:xfrm>
          <a:off x="0" y="4305300"/>
          <a:ext cx="2371725" cy="809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</xdr:row>
      <xdr:rowOff>109687</xdr:rowOff>
    </xdr:from>
    <xdr:to>
      <xdr:col>15</xdr:col>
      <xdr:colOff>38100</xdr:colOff>
      <xdr:row>25</xdr:row>
      <xdr:rowOff>114300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5CDF72-AFF6-B67C-54C1-923EF9776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500" t="33250" r="9000" b="33250"/>
        <a:stretch/>
      </xdr:blipFill>
      <xdr:spPr>
        <a:xfrm>
          <a:off x="2933700" y="4329262"/>
          <a:ext cx="1819275" cy="766613"/>
        </a:xfrm>
        <a:prstGeom prst="rect">
          <a:avLst/>
        </a:prstGeom>
      </xdr:spPr>
    </xdr:pic>
    <xdr:clientData/>
  </xdr:twoCellAnchor>
  <xdr:twoCellAnchor editAs="oneCell">
    <xdr:from>
      <xdr:col>18</xdr:col>
      <xdr:colOff>180975</xdr:colOff>
      <xdr:row>21</xdr:row>
      <xdr:rowOff>114299</xdr:rowOff>
    </xdr:from>
    <xdr:to>
      <xdr:col>24</xdr:col>
      <xdr:colOff>105641</xdr:colOff>
      <xdr:row>25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86D8CF-DA2D-C883-3293-5C98B0436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500" t="34250" r="9000" b="32750"/>
        <a:stretch/>
      </xdr:blipFill>
      <xdr:spPr>
        <a:xfrm>
          <a:off x="5838825" y="4333874"/>
          <a:ext cx="1810616" cy="781051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21</xdr:row>
      <xdr:rowOff>98829</xdr:rowOff>
    </xdr:from>
    <xdr:to>
      <xdr:col>33</xdr:col>
      <xdr:colOff>142875</xdr:colOff>
      <xdr:row>25</xdr:row>
      <xdr:rowOff>123825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DD5E519-05E5-BA6E-1D94-B382141E5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500" t="32749" r="12000" b="32751"/>
        <a:stretch/>
      </xdr:blipFill>
      <xdr:spPr>
        <a:xfrm>
          <a:off x="8791575" y="4318404"/>
          <a:ext cx="1790700" cy="786996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171449</xdr:colOff>
      <xdr:row>21</xdr:row>
      <xdr:rowOff>180975</xdr:rowOff>
    </xdr:from>
    <xdr:to>
      <xdr:col>41</xdr:col>
      <xdr:colOff>125324</xdr:colOff>
      <xdr:row>25</xdr:row>
      <xdr:rowOff>95250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F4906CA-B424-3701-DB29-93C6A6DC7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0250" t="34500" r="15001" b="33750"/>
        <a:stretch/>
      </xdr:blipFill>
      <xdr:spPr>
        <a:xfrm>
          <a:off x="11487149" y="4400550"/>
          <a:ext cx="1592175" cy="67627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29</xdr:row>
      <xdr:rowOff>123825</xdr:rowOff>
    </xdr:from>
    <xdr:to>
      <xdr:col>38</xdr:col>
      <xdr:colOff>285751</xdr:colOff>
      <xdr:row>39</xdr:row>
      <xdr:rowOff>78266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812E8-13A5-26DD-5826-E1E622D4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72850" y="5867400"/>
          <a:ext cx="857251" cy="18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257175</xdr:colOff>
      <xdr:row>27</xdr:row>
      <xdr:rowOff>152400</xdr:rowOff>
    </xdr:from>
    <xdr:to>
      <xdr:col>29</xdr:col>
      <xdr:colOff>165019</xdr:colOff>
      <xdr:row>30</xdr:row>
      <xdr:rowOff>50333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AE28D2E-86C0-0ED2-49E5-2ADF5D35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43950" y="5514975"/>
          <a:ext cx="536494" cy="469433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32</xdr:row>
      <xdr:rowOff>102460</xdr:rowOff>
    </xdr:from>
    <xdr:to>
      <xdr:col>29</xdr:col>
      <xdr:colOff>266700</xdr:colOff>
      <xdr:row>35</xdr:row>
      <xdr:rowOff>28615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62D099-AFD1-477F-D1CA-4916699A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91575" y="6417535"/>
          <a:ext cx="590550" cy="497655"/>
        </a:xfrm>
        <a:prstGeom prst="rect">
          <a:avLst/>
        </a:prstGeom>
      </xdr:spPr>
    </xdr:pic>
    <xdr:clientData/>
  </xdr:twoCellAnchor>
  <xdr:twoCellAnchor editAs="oneCell">
    <xdr:from>
      <xdr:col>32</xdr:col>
      <xdr:colOff>209550</xdr:colOff>
      <xdr:row>39</xdr:row>
      <xdr:rowOff>120776</xdr:rowOff>
    </xdr:from>
    <xdr:to>
      <xdr:col>34</xdr:col>
      <xdr:colOff>161925</xdr:colOff>
      <xdr:row>42</xdr:row>
      <xdr:rowOff>56442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7398AFE-F71C-5DDB-DDB7-5B1DAD5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34625" y="7769351"/>
          <a:ext cx="581025" cy="507166"/>
        </a:xfrm>
        <a:prstGeom prst="rect">
          <a:avLst/>
        </a:prstGeom>
      </xdr:spPr>
    </xdr:pic>
    <xdr:clientData/>
  </xdr:twoCellAnchor>
  <xdr:twoCellAnchor editAs="oneCell">
    <xdr:from>
      <xdr:col>22</xdr:col>
      <xdr:colOff>248934</xdr:colOff>
      <xdr:row>27</xdr:row>
      <xdr:rowOff>139406</xdr:rowOff>
    </xdr:from>
    <xdr:to>
      <xdr:col>25</xdr:col>
      <xdr:colOff>201483</xdr:colOff>
      <xdr:row>32</xdr:row>
      <xdr:rowOff>35649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DC9ACF-43D3-A832-CD11-CE63AFD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9076745">
          <a:off x="7164084" y="5501981"/>
          <a:ext cx="895524" cy="848743"/>
        </a:xfrm>
        <a:prstGeom prst="rect">
          <a:avLst/>
        </a:prstGeom>
      </xdr:spPr>
    </xdr:pic>
    <xdr:clientData/>
  </xdr:twoCellAnchor>
  <xdr:twoCellAnchor editAs="oneCell">
    <xdr:from>
      <xdr:col>22</xdr:col>
      <xdr:colOff>272791</xdr:colOff>
      <xdr:row>32</xdr:row>
      <xdr:rowOff>159627</xdr:rowOff>
    </xdr:from>
    <xdr:to>
      <xdr:col>25</xdr:col>
      <xdr:colOff>218004</xdr:colOff>
      <xdr:row>37</xdr:row>
      <xdr:rowOff>28534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3135E98-E034-9469-3227-3430B3B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9201976">
          <a:off x="7187941" y="6474702"/>
          <a:ext cx="888188" cy="821407"/>
        </a:xfrm>
        <a:prstGeom prst="rect">
          <a:avLst/>
        </a:prstGeom>
      </xdr:spPr>
    </xdr:pic>
    <xdr:clientData/>
  </xdr:twoCellAnchor>
  <xdr:twoCellAnchor editAs="oneCell">
    <xdr:from>
      <xdr:col>23</xdr:col>
      <xdr:colOff>74820</xdr:colOff>
      <xdr:row>38</xdr:row>
      <xdr:rowOff>109565</xdr:rowOff>
    </xdr:from>
    <xdr:to>
      <xdr:col>26</xdr:col>
      <xdr:colOff>30862</xdr:colOff>
      <xdr:row>42</xdr:row>
      <xdr:rowOff>188788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EF833A3-AC26-7DD7-93B5-C0E24FF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9133184">
          <a:off x="7304295" y="7567640"/>
          <a:ext cx="899017" cy="841223"/>
        </a:xfrm>
        <a:prstGeom prst="rect">
          <a:avLst/>
        </a:prstGeom>
      </xdr:spPr>
    </xdr:pic>
    <xdr:clientData/>
  </xdr:twoCellAnchor>
  <xdr:twoCellAnchor editAs="oneCell">
    <xdr:from>
      <xdr:col>18</xdr:col>
      <xdr:colOff>3548</xdr:colOff>
      <xdr:row>27</xdr:row>
      <xdr:rowOff>175452</xdr:rowOff>
    </xdr:from>
    <xdr:to>
      <xdr:col>21</xdr:col>
      <xdr:colOff>25879</xdr:colOff>
      <xdr:row>31</xdr:row>
      <xdr:rowOff>179039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F78F3B6-CC6D-EC53-14E4-2C7FA6C9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659332">
          <a:off x="5661398" y="5538027"/>
          <a:ext cx="965306" cy="76558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285751</xdr:colOff>
      <xdr:row>33</xdr:row>
      <xdr:rowOff>76200</xdr:rowOff>
    </xdr:from>
    <xdr:to>
      <xdr:col>21</xdr:col>
      <xdr:colOff>101440</xdr:colOff>
      <xdr:row>36</xdr:row>
      <xdr:rowOff>150932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9F62B3-B354-D238-10EA-1F6B541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0151731">
          <a:off x="5629276" y="6581775"/>
          <a:ext cx="1072989" cy="6462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108307</xdr:colOff>
      <xdr:row>37</xdr:row>
      <xdr:rowOff>77590</xdr:rowOff>
    </xdr:from>
    <xdr:to>
      <xdr:col>21</xdr:col>
      <xdr:colOff>192284</xdr:colOff>
      <xdr:row>44</xdr:row>
      <xdr:rowOff>77832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3BC9FAE-A723-D57C-122F-2B211B8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2289816">
          <a:off x="5451832" y="7345165"/>
          <a:ext cx="1341277" cy="133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271544</xdr:colOff>
      <xdr:row>26</xdr:row>
      <xdr:rowOff>38970</xdr:rowOff>
    </xdr:from>
    <xdr:to>
      <xdr:col>15</xdr:col>
      <xdr:colOff>128362</xdr:colOff>
      <xdr:row>33</xdr:row>
      <xdr:rowOff>133913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9F18E26-E8F7-87EE-BF83-6A71C3E8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651671">
          <a:off x="3414794" y="5211045"/>
          <a:ext cx="1428443" cy="1428443"/>
        </a:xfrm>
        <a:prstGeom prst="rect">
          <a:avLst/>
        </a:prstGeom>
      </xdr:spPr>
    </xdr:pic>
    <xdr:clientData/>
  </xdr:twoCellAnchor>
  <xdr:twoCellAnchor editAs="oneCell">
    <xdr:from>
      <xdr:col>11</xdr:col>
      <xdr:colOff>75709</xdr:colOff>
      <xdr:row>31</xdr:row>
      <xdr:rowOff>135245</xdr:rowOff>
    </xdr:from>
    <xdr:to>
      <xdr:col>14</xdr:col>
      <xdr:colOff>287747</xdr:colOff>
      <xdr:row>37</xdr:row>
      <xdr:rowOff>133982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88F844F-EC6B-0BF4-71A4-9F5F28B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2227867">
          <a:off x="3533284" y="6259820"/>
          <a:ext cx="1155013" cy="11417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61587</xdr:colOff>
      <xdr:row>37</xdr:row>
      <xdr:rowOff>175019</xdr:rowOff>
    </xdr:from>
    <xdr:to>
      <xdr:col>15</xdr:col>
      <xdr:colOff>284384</xdr:colOff>
      <xdr:row>43</xdr:row>
      <xdr:rowOff>186997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121979B6-63B7-B585-BC8C-483993D3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9667579">
          <a:off x="3833487" y="7442594"/>
          <a:ext cx="1165772" cy="11549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149161</xdr:rowOff>
    </xdr:from>
    <xdr:to>
      <xdr:col>7</xdr:col>
      <xdr:colOff>95250</xdr:colOff>
      <xdr:row>30</xdr:row>
      <xdr:rowOff>159696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F571ECE-B991-7E48-3CE6-989106CA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90675" y="5511736"/>
          <a:ext cx="704850" cy="58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211291</xdr:colOff>
      <xdr:row>32</xdr:row>
      <xdr:rowOff>110709</xdr:rowOff>
    </xdr:from>
    <xdr:to>
      <xdr:col>7</xdr:col>
      <xdr:colOff>232222</xdr:colOff>
      <xdr:row>37</xdr:row>
      <xdr:rowOff>122115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CF9FD101-D73F-DFFF-55E2-9A8D5661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780349">
          <a:off x="1468591" y="6425784"/>
          <a:ext cx="963906" cy="963906"/>
        </a:xfrm>
        <a:prstGeom prst="rect">
          <a:avLst/>
        </a:prstGeom>
      </xdr:spPr>
    </xdr:pic>
    <xdr:clientData/>
  </xdr:twoCellAnchor>
  <xdr:twoCellAnchor editAs="oneCell">
    <xdr:from>
      <xdr:col>5</xdr:col>
      <xdr:colOff>197781</xdr:colOff>
      <xdr:row>39</xdr:row>
      <xdr:rowOff>132238</xdr:rowOff>
    </xdr:from>
    <xdr:to>
      <xdr:col>7</xdr:col>
      <xdr:colOff>288157</xdr:colOff>
      <xdr:row>43</xdr:row>
      <xdr:rowOff>89264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32BBBB3-F85A-7164-CE2A-363C973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8117370">
          <a:off x="1769406" y="7780813"/>
          <a:ext cx="719026" cy="719026"/>
        </a:xfrm>
        <a:prstGeom prst="rect">
          <a:avLst/>
        </a:prstGeom>
      </xdr:spPr>
    </xdr:pic>
    <xdr:clientData/>
  </xdr:twoCellAnchor>
  <xdr:twoCellAnchor editAs="oneCell">
    <xdr:from>
      <xdr:col>0</xdr:col>
      <xdr:colOff>86725</xdr:colOff>
      <xdr:row>30</xdr:row>
      <xdr:rowOff>71714</xdr:rowOff>
    </xdr:from>
    <xdr:to>
      <xdr:col>4</xdr:col>
      <xdr:colOff>153401</xdr:colOff>
      <xdr:row>37</xdr:row>
      <xdr:rowOff>76200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35F3893-E19D-2ED8-F62B-0A5F575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480374">
          <a:off x="86725" y="6005789"/>
          <a:ext cx="1323976" cy="133798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119928</xdr:rowOff>
    </xdr:from>
    <xdr:to>
      <xdr:col>4</xdr:col>
      <xdr:colOff>66675</xdr:colOff>
      <xdr:row>43</xdr:row>
      <xdr:rowOff>62552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856BF70-A67E-5F35-51E3-DED24804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450" y="7768503"/>
          <a:ext cx="1152525" cy="7046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43</xdr:row>
      <xdr:rowOff>108409</xdr:rowOff>
    </xdr:from>
    <xdr:to>
      <xdr:col>3</xdr:col>
      <xdr:colOff>219074</xdr:colOff>
      <xdr:row>48</xdr:row>
      <xdr:rowOff>99492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3536D3-AB29-82ED-8F78-480307C1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124" y="8518984"/>
          <a:ext cx="923925" cy="94358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43</xdr:row>
      <xdr:rowOff>16088</xdr:rowOff>
    </xdr:from>
    <xdr:to>
      <xdr:col>14</xdr:col>
      <xdr:colOff>200025</xdr:colOff>
      <xdr:row>49</xdr:row>
      <xdr:rowOff>158963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BA7A7A5B-5602-19BC-42F1-B197DBCD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05175" y="84266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257175</xdr:colOff>
      <xdr:row>43</xdr:row>
      <xdr:rowOff>171450</xdr:rowOff>
    </xdr:from>
    <xdr:to>
      <xdr:col>25</xdr:col>
      <xdr:colOff>137231</xdr:colOff>
      <xdr:row>47</xdr:row>
      <xdr:rowOff>67875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3FF78D5-524A-7E53-F24A-68EAEC1E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72325" y="8582025"/>
          <a:ext cx="823031" cy="658425"/>
        </a:xfrm>
        <a:prstGeom prst="rect">
          <a:avLst/>
        </a:prstGeom>
      </xdr:spPr>
    </xdr:pic>
    <xdr:clientData/>
  </xdr:twoCellAnchor>
  <xdr:twoCellAnchor editAs="oneCell">
    <xdr:from>
      <xdr:col>34</xdr:col>
      <xdr:colOff>47625</xdr:colOff>
      <xdr:row>44</xdr:row>
      <xdr:rowOff>19050</xdr:rowOff>
    </xdr:from>
    <xdr:to>
      <xdr:col>36</xdr:col>
      <xdr:colOff>113979</xdr:colOff>
      <xdr:row>47</xdr:row>
      <xdr:rowOff>118168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CD5D71D1-8A76-12BB-BFD6-832F7480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01350" y="8620125"/>
          <a:ext cx="695004" cy="67061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28576</xdr:colOff>
      <xdr:row>37</xdr:row>
      <xdr:rowOff>95249</xdr:rowOff>
    </xdr:from>
    <xdr:to>
      <xdr:col>28</xdr:col>
      <xdr:colOff>237693</xdr:colOff>
      <xdr:row>42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E2C2F-0447-C73D-9E5F-7D9CBB6C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15351" y="7362824"/>
          <a:ext cx="523442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02">
          <cell r="C2302">
            <v>21727.7856217384</v>
          </cell>
        </row>
        <row r="2303">
          <cell r="C2303">
            <v>30792.819568562787</v>
          </cell>
        </row>
        <row r="2304">
          <cell r="C2304">
            <v>43648.943562717686</v>
          </cell>
        </row>
        <row r="2378">
          <cell r="C2378">
            <v>18937.622979069507</v>
          </cell>
        </row>
        <row r="2379">
          <cell r="C2379">
            <v>47344.75338556838</v>
          </cell>
        </row>
        <row r="2380">
          <cell r="C2380">
            <v>4829.513742192471</v>
          </cell>
        </row>
        <row r="2381">
          <cell r="C2381">
            <v>5019.1884520135181</v>
          </cell>
        </row>
        <row r="2382">
          <cell r="C2382">
            <v>3732.3500771554091</v>
          </cell>
        </row>
        <row r="2383">
          <cell r="C2383">
            <v>3861.3305669558908</v>
          </cell>
        </row>
        <row r="2797">
          <cell r="C2797">
            <v>3310.1336950758068</v>
          </cell>
        </row>
        <row r="2798">
          <cell r="C2798">
            <v>4127.7552761033867</v>
          </cell>
        </row>
        <row r="2799">
          <cell r="C2799">
            <v>4918.2141902141875</v>
          </cell>
        </row>
        <row r="2800">
          <cell r="C2800">
            <v>6496.7981661023614</v>
          </cell>
        </row>
        <row r="2801">
          <cell r="C2801">
            <v>7575.5440807973009</v>
          </cell>
        </row>
        <row r="2802">
          <cell r="C2802">
            <v>8620.3226024948599</v>
          </cell>
        </row>
        <row r="2803">
          <cell r="C2803">
            <v>9614.1219159935372</v>
          </cell>
        </row>
        <row r="2804">
          <cell r="C2804">
            <v>10555.915688640678</v>
          </cell>
        </row>
        <row r="2805">
          <cell r="C2805">
            <v>11600.666091635425</v>
          </cell>
        </row>
        <row r="2806">
          <cell r="C2806">
            <v>12611.477220335606</v>
          </cell>
        </row>
        <row r="2807">
          <cell r="C2807">
            <v>13656.241682681759</v>
          </cell>
        </row>
        <row r="2808">
          <cell r="C2808">
            <v>14489.961221069439</v>
          </cell>
        </row>
        <row r="2809">
          <cell r="C2809">
            <v>15574.851072328887</v>
          </cell>
        </row>
        <row r="2810">
          <cell r="C2810">
            <v>16670.580683522516</v>
          </cell>
        </row>
        <row r="2813">
          <cell r="C2813">
            <v>563.21761733238543</v>
          </cell>
        </row>
        <row r="2814">
          <cell r="C2814">
            <v>805.85390390059058</v>
          </cell>
        </row>
        <row r="2815">
          <cell r="C2815">
            <v>411.58751241651481</v>
          </cell>
        </row>
        <row r="2816">
          <cell r="C2816">
            <v>246.19330247397403</v>
          </cell>
        </row>
        <row r="2817">
          <cell r="C2817">
            <v>805.85390390059058</v>
          </cell>
        </row>
        <row r="2819">
          <cell r="C2819">
            <v>1639.1657210974909</v>
          </cell>
        </row>
        <row r="2820">
          <cell r="C2820">
            <v>1494.3684609650336</v>
          </cell>
        </row>
        <row r="2822">
          <cell r="C2822">
            <v>4525.9723453326042</v>
          </cell>
        </row>
        <row r="2823">
          <cell r="C2823">
            <v>5013.8740171819754</v>
          </cell>
        </row>
        <row r="2824">
          <cell r="C2824">
            <v>5013.5506520996323</v>
          </cell>
        </row>
        <row r="2858">
          <cell r="C2858">
            <v>18378.75050301119</v>
          </cell>
        </row>
        <row r="3151">
          <cell r="C3151">
            <v>40806.536370223344</v>
          </cell>
        </row>
        <row r="3152">
          <cell r="C3152">
            <v>43878.82801756046</v>
          </cell>
        </row>
        <row r="3159">
          <cell r="C3159">
            <v>20392.948621179519</v>
          </cell>
        </row>
        <row r="3160">
          <cell r="C3160">
            <v>25638.183325101927</v>
          </cell>
        </row>
        <row r="3161">
          <cell r="C3161">
            <v>72576.143437083316</v>
          </cell>
        </row>
        <row r="3162">
          <cell r="C3162">
            <v>104460.57322687774</v>
          </cell>
        </row>
        <row r="3163">
          <cell r="C3163">
            <v>26233.189135963737</v>
          </cell>
        </row>
        <row r="3170">
          <cell r="C3170">
            <v>30390.159744289205</v>
          </cell>
        </row>
        <row r="3171">
          <cell r="C3171">
            <v>16435.058428765849</v>
          </cell>
        </row>
        <row r="3309">
          <cell r="C3309">
            <v>11465.091766025436</v>
          </cell>
        </row>
        <row r="3310">
          <cell r="C3310">
            <v>9843.7533025110042</v>
          </cell>
        </row>
        <row r="3311">
          <cell r="C3311">
            <v>15699.374747733604</v>
          </cell>
        </row>
        <row r="3312">
          <cell r="C3312">
            <v>17588.487618130519</v>
          </cell>
        </row>
        <row r="3313">
          <cell r="C3313">
            <v>9843.7533025110042</v>
          </cell>
        </row>
        <row r="3314">
          <cell r="C3314">
            <v>9843.7533025110042</v>
          </cell>
        </row>
        <row r="3315">
          <cell r="C3315">
            <v>8338.2357758808557</v>
          </cell>
        </row>
        <row r="3316">
          <cell r="C3316">
            <v>8338.2357758808557</v>
          </cell>
        </row>
        <row r="3317">
          <cell r="C3317">
            <v>10307.163584210777</v>
          </cell>
        </row>
        <row r="3318">
          <cell r="C3318">
            <v>13897.050253567157</v>
          </cell>
        </row>
        <row r="3319">
          <cell r="C3319">
            <v>8569.8495309466016</v>
          </cell>
        </row>
        <row r="3320">
          <cell r="C3320">
            <v>10422.801749526774</v>
          </cell>
        </row>
        <row r="3321">
          <cell r="C3321">
            <v>9711.7219334553774</v>
          </cell>
        </row>
        <row r="3322">
          <cell r="C3322">
            <v>8899.7240929902764</v>
          </cell>
        </row>
        <row r="3323">
          <cell r="C3323">
            <v>8685.6845271822858</v>
          </cell>
        </row>
        <row r="3324">
          <cell r="C3324">
            <v>10075.367057576752</v>
          </cell>
        </row>
        <row r="3325">
          <cell r="C3325">
            <v>8685.6845271822858</v>
          </cell>
        </row>
        <row r="3326">
          <cell r="C3326">
            <v>8685.6845271822858</v>
          </cell>
        </row>
        <row r="3327">
          <cell r="C3327">
            <v>9612.139547445262</v>
          </cell>
        </row>
        <row r="3328">
          <cell r="C3328">
            <v>9612.139547445262</v>
          </cell>
        </row>
        <row r="3645">
          <cell r="C3645">
            <v>5532.5375499081119</v>
          </cell>
        </row>
        <row r="3646">
          <cell r="C3646">
            <v>6653.264687901964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FCC-BCDD-49CE-BF56-41BD37F90AC2}">
  <sheetPr>
    <pageSetUpPr fitToPage="1"/>
  </sheetPr>
  <dimension ref="A1:AS49"/>
  <sheetViews>
    <sheetView showGridLines="0" showRowColHeaders="0" tabSelected="1" workbookViewId="0">
      <selection activeCell="A2" sqref="A2:AS2"/>
    </sheetView>
  </sheetViews>
  <sheetFormatPr baseColWidth="10" defaultRowHeight="15" x14ac:dyDescent="0.25"/>
  <cols>
    <col min="1" max="29" width="4.7109375" customWidth="1"/>
    <col min="30" max="30" width="5.7109375" customWidth="1"/>
    <col min="31" max="40" width="4.7109375" customWidth="1"/>
    <col min="41" max="41" width="5.7109375" customWidth="1"/>
    <col min="42" max="47" width="4.7109375" customWidth="1"/>
  </cols>
  <sheetData>
    <row r="1" spans="1:45" ht="27.95" customHeight="1" thickBot="1" x14ac:dyDescent="0.3">
      <c r="A1" s="112">
        <v>46156</v>
      </c>
      <c r="B1" s="113"/>
      <c r="C1" s="113"/>
      <c r="D1" s="111" t="s">
        <v>0</v>
      </c>
      <c r="E1" s="111"/>
      <c r="F1" s="111"/>
      <c r="G1" s="111"/>
      <c r="H1" s="111"/>
      <c r="I1" s="111"/>
      <c r="J1" s="111"/>
      <c r="K1" s="111"/>
      <c r="L1" s="111"/>
      <c r="M1" s="111"/>
      <c r="N1" s="34"/>
      <c r="O1" s="34"/>
      <c r="P1" s="34"/>
      <c r="Q1" s="34"/>
      <c r="R1" s="34"/>
      <c r="S1" s="4" t="s">
        <v>1</v>
      </c>
      <c r="T1" s="4"/>
      <c r="U1" s="4"/>
      <c r="V1" s="4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  <c r="AK1" s="6"/>
      <c r="AL1" s="118" t="s">
        <v>124</v>
      </c>
      <c r="AM1" s="118"/>
      <c r="AN1" s="118"/>
      <c r="AO1" s="118"/>
      <c r="AP1" s="104" t="s">
        <v>144</v>
      </c>
      <c r="AQ1" s="104"/>
      <c r="AR1" s="97"/>
      <c r="AS1" s="98"/>
    </row>
    <row r="2" spans="1:45" ht="20.100000000000001" customHeight="1" x14ac:dyDescent="0.25">
      <c r="A2" s="99" t="s">
        <v>125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1"/>
    </row>
    <row r="3" spans="1:45" x14ac:dyDescent="0.25">
      <c r="A3" s="76" t="s">
        <v>2</v>
      </c>
      <c r="B3" s="42"/>
      <c r="C3" s="42"/>
      <c r="D3" s="42"/>
      <c r="E3" s="44"/>
      <c r="F3" s="64" t="s">
        <v>3</v>
      </c>
      <c r="G3" s="65"/>
      <c r="H3" s="102" t="s">
        <v>4</v>
      </c>
      <c r="I3" s="103"/>
      <c r="J3" s="41" t="s">
        <v>5</v>
      </c>
      <c r="K3" s="42"/>
      <c r="L3" s="42"/>
      <c r="M3" s="42"/>
      <c r="N3" s="44"/>
      <c r="O3" s="64" t="s">
        <v>3</v>
      </c>
      <c r="P3" s="65"/>
      <c r="Q3" s="102" t="s">
        <v>4</v>
      </c>
      <c r="R3" s="103"/>
      <c r="S3" s="41" t="s">
        <v>6</v>
      </c>
      <c r="T3" s="42"/>
      <c r="U3" s="42"/>
      <c r="V3" s="42"/>
      <c r="W3" s="44"/>
      <c r="X3" s="64" t="s">
        <v>3</v>
      </c>
      <c r="Y3" s="65"/>
      <c r="Z3" s="102" t="s">
        <v>4</v>
      </c>
      <c r="AA3" s="103"/>
      <c r="AB3" s="41" t="s">
        <v>7</v>
      </c>
      <c r="AC3" s="42"/>
      <c r="AD3" s="42"/>
      <c r="AE3" s="42"/>
      <c r="AF3" s="44"/>
      <c r="AG3" s="64" t="s">
        <v>3</v>
      </c>
      <c r="AH3" s="65"/>
      <c r="AI3" s="102" t="s">
        <v>4</v>
      </c>
      <c r="AJ3" s="103"/>
      <c r="AK3" s="41" t="s">
        <v>8</v>
      </c>
      <c r="AL3" s="42"/>
      <c r="AM3" s="42"/>
      <c r="AN3" s="42"/>
      <c r="AO3" s="44"/>
      <c r="AP3" s="64" t="s">
        <v>3</v>
      </c>
      <c r="AQ3" s="65"/>
      <c r="AR3" s="102" t="s">
        <v>4</v>
      </c>
      <c r="AS3" s="107"/>
    </row>
    <row r="4" spans="1:45" x14ac:dyDescent="0.25">
      <c r="A4" s="20"/>
      <c r="F4" s="70" t="s">
        <v>126</v>
      </c>
      <c r="G4" s="71"/>
      <c r="H4" s="52">
        <f>[1]Hoja1!$C$3309</f>
        <v>11465.091766025436</v>
      </c>
      <c r="I4" s="54"/>
      <c r="J4" s="1"/>
      <c r="O4" s="70" t="s">
        <v>127</v>
      </c>
      <c r="P4" s="71"/>
      <c r="Q4" s="52">
        <f>[1]Hoja1!$C$3310</f>
        <v>9843.7533025110042</v>
      </c>
      <c r="R4" s="54"/>
      <c r="S4" s="1"/>
      <c r="X4" s="70" t="s">
        <v>128</v>
      </c>
      <c r="Y4" s="71"/>
      <c r="Z4" s="52">
        <f>[1]Hoja1!$C$3311</f>
        <v>15699.374747733604</v>
      </c>
      <c r="AA4" s="54"/>
      <c r="AB4" s="1"/>
      <c r="AG4" s="70" t="s">
        <v>129</v>
      </c>
      <c r="AH4" s="71"/>
      <c r="AI4" s="52">
        <f>[1]Hoja1!$C$3312</f>
        <v>17588.487618130519</v>
      </c>
      <c r="AJ4" s="54"/>
      <c r="AK4" s="1"/>
      <c r="AP4" s="70" t="s">
        <v>130</v>
      </c>
      <c r="AQ4" s="71"/>
      <c r="AR4" s="52">
        <f>[1]Hoja1!$C$3313</f>
        <v>9843.7533025110042</v>
      </c>
      <c r="AS4" s="62"/>
    </row>
    <row r="5" spans="1:45" x14ac:dyDescent="0.25">
      <c r="A5" s="20"/>
      <c r="I5" s="2"/>
      <c r="J5" s="1"/>
      <c r="R5" s="2"/>
      <c r="S5" s="1"/>
      <c r="AA5" s="2"/>
      <c r="AB5" s="1"/>
      <c r="AJ5" s="2"/>
      <c r="AK5" s="1"/>
      <c r="AS5" s="21"/>
    </row>
    <row r="6" spans="1:45" x14ac:dyDescent="0.25">
      <c r="A6" s="20"/>
      <c r="I6" s="2"/>
      <c r="J6" s="1"/>
      <c r="R6" s="2"/>
      <c r="S6" s="1"/>
      <c r="AA6" s="2"/>
      <c r="AB6" s="1"/>
      <c r="AJ6" s="2"/>
      <c r="AK6" s="1"/>
      <c r="AS6" s="21"/>
    </row>
    <row r="7" spans="1:45" x14ac:dyDescent="0.25">
      <c r="A7" s="20"/>
      <c r="I7" s="2"/>
      <c r="J7" s="1"/>
      <c r="R7" s="2"/>
      <c r="S7" s="1"/>
      <c r="AA7" s="2"/>
      <c r="AB7" s="1"/>
      <c r="AJ7" s="2"/>
      <c r="AK7" s="1"/>
      <c r="AS7" s="21"/>
    </row>
    <row r="8" spans="1:45" x14ac:dyDescent="0.25">
      <c r="A8" s="20"/>
      <c r="I8" s="2"/>
      <c r="J8" s="1"/>
      <c r="R8" s="2"/>
      <c r="S8" s="1"/>
      <c r="AA8" s="2"/>
      <c r="AB8" s="1"/>
      <c r="AJ8" s="2"/>
      <c r="AK8" s="1"/>
      <c r="AS8" s="21"/>
    </row>
    <row r="9" spans="1:45" x14ac:dyDescent="0.25">
      <c r="A9" s="76" t="s">
        <v>9</v>
      </c>
      <c r="B9" s="42"/>
      <c r="C9" s="42"/>
      <c r="D9" s="42"/>
      <c r="E9" s="44"/>
      <c r="F9" s="64" t="s">
        <v>3</v>
      </c>
      <c r="G9" s="65"/>
      <c r="H9" s="102" t="s">
        <v>4</v>
      </c>
      <c r="I9" s="103"/>
      <c r="J9" s="41" t="s">
        <v>11</v>
      </c>
      <c r="K9" s="42"/>
      <c r="L9" s="42"/>
      <c r="M9" s="42"/>
      <c r="N9" s="44"/>
      <c r="O9" s="64" t="s">
        <v>3</v>
      </c>
      <c r="P9" s="65"/>
      <c r="Q9" s="102" t="s">
        <v>4</v>
      </c>
      <c r="R9" s="103"/>
      <c r="S9" s="41" t="s">
        <v>10</v>
      </c>
      <c r="T9" s="42"/>
      <c r="U9" s="42"/>
      <c r="V9" s="42"/>
      <c r="W9" s="44"/>
      <c r="X9" s="64" t="s">
        <v>3</v>
      </c>
      <c r="Y9" s="65"/>
      <c r="Z9" s="102" t="s">
        <v>4</v>
      </c>
      <c r="AA9" s="103"/>
      <c r="AB9" s="41" t="s">
        <v>12</v>
      </c>
      <c r="AC9" s="42"/>
      <c r="AD9" s="42"/>
      <c r="AE9" s="42"/>
      <c r="AF9" s="44"/>
      <c r="AG9" s="64" t="s">
        <v>3</v>
      </c>
      <c r="AH9" s="65"/>
      <c r="AI9" s="102" t="s">
        <v>4</v>
      </c>
      <c r="AJ9" s="103"/>
      <c r="AK9" s="41" t="s">
        <v>121</v>
      </c>
      <c r="AL9" s="42"/>
      <c r="AM9" s="42"/>
      <c r="AN9" s="42"/>
      <c r="AO9" s="44"/>
      <c r="AP9" s="64" t="s">
        <v>3</v>
      </c>
      <c r="AQ9" s="65"/>
      <c r="AR9" s="102" t="s">
        <v>4</v>
      </c>
      <c r="AS9" s="107"/>
    </row>
    <row r="10" spans="1:45" x14ac:dyDescent="0.25">
      <c r="A10" s="20"/>
      <c r="F10" s="72" t="s">
        <v>131</v>
      </c>
      <c r="G10" s="73"/>
      <c r="H10" s="52">
        <f>[1]Hoja1!$C$3314</f>
        <v>9843.7533025110042</v>
      </c>
      <c r="I10" s="54"/>
      <c r="J10" s="108"/>
      <c r="K10" s="109"/>
      <c r="L10" s="109"/>
      <c r="M10" s="109"/>
      <c r="N10" s="110"/>
      <c r="O10" s="72" t="s">
        <v>132</v>
      </c>
      <c r="P10" s="73"/>
      <c r="Q10" s="52">
        <f>[1]Hoja1!$C$3315</f>
        <v>8338.2357758808557</v>
      </c>
      <c r="R10" s="54"/>
      <c r="S10" s="108"/>
      <c r="T10" s="109"/>
      <c r="U10" s="109"/>
      <c r="V10" s="109"/>
      <c r="W10" s="110"/>
      <c r="X10" s="72" t="s">
        <v>133</v>
      </c>
      <c r="Y10" s="73"/>
      <c r="Z10" s="52">
        <f>[1]Hoja1!$C$3316</f>
        <v>8338.2357758808557</v>
      </c>
      <c r="AA10" s="54"/>
      <c r="AB10" s="108"/>
      <c r="AC10" s="109"/>
      <c r="AD10" s="109"/>
      <c r="AE10" s="109"/>
      <c r="AF10" s="110"/>
      <c r="AG10" s="72" t="s">
        <v>134</v>
      </c>
      <c r="AH10" s="73"/>
      <c r="AI10" s="52">
        <f>[1]Hoja1!$C$3317</f>
        <v>10307.163584210777</v>
      </c>
      <c r="AJ10" s="54"/>
      <c r="AK10" s="108"/>
      <c r="AL10" s="109"/>
      <c r="AM10" s="109"/>
      <c r="AN10" s="109"/>
      <c r="AO10" s="110"/>
      <c r="AP10" s="70" t="s">
        <v>135</v>
      </c>
      <c r="AQ10" s="71"/>
      <c r="AR10" s="52">
        <f>[1]Hoja1!$C$3318</f>
        <v>13897.050253567157</v>
      </c>
      <c r="AS10" s="62"/>
    </row>
    <row r="11" spans="1:45" x14ac:dyDescent="0.25">
      <c r="A11" s="20"/>
      <c r="J11" s="1"/>
      <c r="R11" s="2"/>
      <c r="S11" s="1"/>
      <c r="AA11" s="2"/>
      <c r="AB11" s="1"/>
      <c r="AJ11" s="2"/>
      <c r="AK11" s="1"/>
      <c r="AS11" s="21"/>
    </row>
    <row r="12" spans="1:45" x14ac:dyDescent="0.25">
      <c r="A12" s="20"/>
      <c r="I12" s="2"/>
      <c r="J12" s="1"/>
      <c r="R12" s="2"/>
      <c r="S12" s="1"/>
      <c r="AA12" s="2"/>
      <c r="AB12" s="1"/>
      <c r="AJ12" s="2"/>
      <c r="AK12" s="1"/>
      <c r="AS12" s="21"/>
    </row>
    <row r="13" spans="1:45" x14ac:dyDescent="0.25">
      <c r="A13" s="20"/>
      <c r="I13" s="2"/>
      <c r="J13" s="1"/>
      <c r="R13" s="2"/>
      <c r="S13" s="1"/>
      <c r="AA13" s="2"/>
      <c r="AB13" s="1"/>
      <c r="AJ13" s="2"/>
      <c r="AK13" s="1"/>
      <c r="AS13" s="21"/>
    </row>
    <row r="14" spans="1:45" x14ac:dyDescent="0.25">
      <c r="A14" s="20"/>
      <c r="I14" s="2"/>
      <c r="J14" s="1"/>
      <c r="R14" s="2"/>
      <c r="S14" s="1"/>
      <c r="AA14" s="2"/>
      <c r="AB14" s="1"/>
      <c r="AJ14" s="2"/>
      <c r="AK14" s="1"/>
      <c r="AS14" s="21"/>
    </row>
    <row r="15" spans="1:45" x14ac:dyDescent="0.25">
      <c r="A15" s="76" t="s">
        <v>14</v>
      </c>
      <c r="B15" s="42"/>
      <c r="C15" s="42"/>
      <c r="D15" s="42"/>
      <c r="E15" s="44"/>
      <c r="F15" s="64" t="s">
        <v>3</v>
      </c>
      <c r="G15" s="65"/>
      <c r="H15" s="102" t="s">
        <v>4</v>
      </c>
      <c r="I15" s="103"/>
      <c r="J15" s="41" t="s">
        <v>15</v>
      </c>
      <c r="K15" s="42"/>
      <c r="L15" s="42"/>
      <c r="M15" s="42"/>
      <c r="N15" s="44"/>
      <c r="O15" s="64" t="s">
        <v>3</v>
      </c>
      <c r="P15" s="65"/>
      <c r="Q15" s="102" t="s">
        <v>4</v>
      </c>
      <c r="R15" s="103"/>
      <c r="S15" s="41" t="s">
        <v>16</v>
      </c>
      <c r="T15" s="42"/>
      <c r="U15" s="42"/>
      <c r="V15" s="42"/>
      <c r="W15" s="44"/>
      <c r="X15" s="64" t="s">
        <v>3</v>
      </c>
      <c r="Y15" s="65"/>
      <c r="Z15" s="102" t="s">
        <v>4</v>
      </c>
      <c r="AA15" s="103"/>
      <c r="AB15" s="41" t="s">
        <v>17</v>
      </c>
      <c r="AC15" s="42"/>
      <c r="AD15" s="42"/>
      <c r="AE15" s="42"/>
      <c r="AF15" s="44"/>
      <c r="AG15" s="64" t="s">
        <v>3</v>
      </c>
      <c r="AH15" s="65"/>
      <c r="AI15" s="102" t="s">
        <v>4</v>
      </c>
      <c r="AJ15" s="103"/>
      <c r="AK15" s="41" t="s">
        <v>18</v>
      </c>
      <c r="AL15" s="42"/>
      <c r="AM15" s="42"/>
      <c r="AN15" s="42"/>
      <c r="AO15" s="44"/>
      <c r="AP15" s="64" t="s">
        <v>3</v>
      </c>
      <c r="AQ15" s="65"/>
      <c r="AR15" s="102" t="s">
        <v>4</v>
      </c>
      <c r="AS15" s="107"/>
    </row>
    <row r="16" spans="1:45" x14ac:dyDescent="0.25">
      <c r="A16" s="20"/>
      <c r="F16" s="72" t="s">
        <v>13</v>
      </c>
      <c r="G16" s="73"/>
      <c r="H16" s="52">
        <f>[1]Hoja1!$C$3319</f>
        <v>8569.8495309466016</v>
      </c>
      <c r="I16" s="54"/>
      <c r="J16" s="1"/>
      <c r="O16" s="72" t="s">
        <v>136</v>
      </c>
      <c r="P16" s="73"/>
      <c r="Q16" s="52">
        <f>[1]Hoja1!$C$3320</f>
        <v>10422.801749526774</v>
      </c>
      <c r="R16" s="54"/>
      <c r="S16" s="1"/>
      <c r="X16" s="72" t="s">
        <v>137</v>
      </c>
      <c r="Y16" s="73"/>
      <c r="Z16" s="52">
        <f>[1]Hoja1!$C$3321</f>
        <v>9711.7219334553774</v>
      </c>
      <c r="AA16" s="54"/>
      <c r="AB16" s="1"/>
      <c r="AG16" s="72" t="s">
        <v>138</v>
      </c>
      <c r="AH16" s="73"/>
      <c r="AI16" s="52">
        <f>[1]Hoja1!$C$3322</f>
        <v>8899.7240929902764</v>
      </c>
      <c r="AJ16" s="54"/>
      <c r="AK16" s="1"/>
      <c r="AP16" s="72" t="s">
        <v>139</v>
      </c>
      <c r="AQ16" s="73"/>
      <c r="AR16" s="52">
        <f>[1]Hoja1!$C$3323</f>
        <v>8685.6845271822858</v>
      </c>
      <c r="AS16" s="62"/>
    </row>
    <row r="17" spans="1:45" x14ac:dyDescent="0.25">
      <c r="A17" s="20"/>
      <c r="I17" s="2"/>
      <c r="J17" s="1"/>
      <c r="R17" s="2"/>
      <c r="S17" s="1"/>
      <c r="AA17" s="2"/>
      <c r="AB17" s="1"/>
      <c r="AJ17" s="2"/>
      <c r="AK17" s="1"/>
      <c r="AS17" s="21"/>
    </row>
    <row r="18" spans="1:45" x14ac:dyDescent="0.25">
      <c r="A18" s="20"/>
      <c r="I18" s="2"/>
      <c r="J18" s="1"/>
      <c r="R18" s="2"/>
      <c r="S18" s="1"/>
      <c r="AA18" s="2"/>
      <c r="AB18" s="1"/>
      <c r="AJ18" s="2"/>
      <c r="AK18" s="1"/>
      <c r="AS18" s="21"/>
    </row>
    <row r="19" spans="1:45" x14ac:dyDescent="0.25">
      <c r="A19" s="20"/>
      <c r="I19" s="2"/>
      <c r="J19" s="1"/>
      <c r="R19" s="2"/>
      <c r="S19" s="1"/>
      <c r="AA19" s="2"/>
      <c r="AB19" s="1"/>
      <c r="AJ19" s="2"/>
      <c r="AK19" s="1"/>
      <c r="AS19" s="21"/>
    </row>
    <row r="20" spans="1:45" x14ac:dyDescent="0.25">
      <c r="A20" s="20"/>
      <c r="I20" s="2"/>
      <c r="J20" s="1"/>
      <c r="R20" s="2"/>
      <c r="S20" s="1"/>
      <c r="AA20" s="2"/>
      <c r="AB20" s="1"/>
      <c r="AJ20" s="2"/>
      <c r="AK20" s="1"/>
      <c r="AS20" s="21"/>
    </row>
    <row r="21" spans="1:45" x14ac:dyDescent="0.25">
      <c r="A21" s="76" t="s">
        <v>19</v>
      </c>
      <c r="B21" s="42"/>
      <c r="C21" s="42"/>
      <c r="D21" s="42"/>
      <c r="E21" s="44"/>
      <c r="F21" s="64" t="s">
        <v>3</v>
      </c>
      <c r="G21" s="65"/>
      <c r="H21" s="102" t="s">
        <v>4</v>
      </c>
      <c r="I21" s="103"/>
      <c r="J21" s="41" t="s">
        <v>20</v>
      </c>
      <c r="K21" s="42"/>
      <c r="L21" s="42"/>
      <c r="M21" s="42"/>
      <c r="N21" s="44"/>
      <c r="O21" s="64" t="s">
        <v>3</v>
      </c>
      <c r="P21" s="65"/>
      <c r="Q21" s="102" t="s">
        <v>4</v>
      </c>
      <c r="R21" s="103"/>
      <c r="S21" s="41" t="s">
        <v>21</v>
      </c>
      <c r="T21" s="42"/>
      <c r="U21" s="42"/>
      <c r="V21" s="42"/>
      <c r="W21" s="44"/>
      <c r="X21" s="64" t="s">
        <v>3</v>
      </c>
      <c r="Y21" s="65"/>
      <c r="Z21" s="102" t="s">
        <v>4</v>
      </c>
      <c r="AA21" s="103"/>
      <c r="AB21" s="41" t="s">
        <v>23</v>
      </c>
      <c r="AC21" s="42"/>
      <c r="AD21" s="42"/>
      <c r="AE21" s="42"/>
      <c r="AF21" s="44"/>
      <c r="AG21" s="64" t="s">
        <v>3</v>
      </c>
      <c r="AH21" s="65"/>
      <c r="AI21" s="102" t="s">
        <v>4</v>
      </c>
      <c r="AJ21" s="103"/>
      <c r="AK21" s="41" t="s">
        <v>24</v>
      </c>
      <c r="AL21" s="42"/>
      <c r="AM21" s="42"/>
      <c r="AN21" s="42"/>
      <c r="AO21" s="44"/>
      <c r="AP21" s="64" t="s">
        <v>3</v>
      </c>
      <c r="AQ21" s="65"/>
      <c r="AR21" s="102" t="s">
        <v>4</v>
      </c>
      <c r="AS21" s="107"/>
    </row>
    <row r="22" spans="1:45" x14ac:dyDescent="0.25">
      <c r="A22" s="20"/>
      <c r="F22" s="72" t="s">
        <v>140</v>
      </c>
      <c r="G22" s="73"/>
      <c r="H22" s="52">
        <f>[1]Hoja1!$C$3324</f>
        <v>10075.367057576752</v>
      </c>
      <c r="I22" s="54"/>
      <c r="J22" s="1"/>
      <c r="O22" s="72" t="s">
        <v>122</v>
      </c>
      <c r="P22" s="73"/>
      <c r="Q22" s="52">
        <f>[1]Hoja1!$C$3325</f>
        <v>8685.6845271822858</v>
      </c>
      <c r="R22" s="54"/>
      <c r="S22" s="1"/>
      <c r="X22" s="72" t="s">
        <v>123</v>
      </c>
      <c r="Y22" s="73"/>
      <c r="Z22" s="52">
        <f>[1]Hoja1!$C$3326</f>
        <v>8685.6845271822858</v>
      </c>
      <c r="AA22" s="54"/>
      <c r="AB22" s="1"/>
      <c r="AG22" s="72" t="s">
        <v>22</v>
      </c>
      <c r="AH22" s="73"/>
      <c r="AI22" s="52">
        <f>[1]Hoja1!$C$3327</f>
        <v>9612.139547445262</v>
      </c>
      <c r="AJ22" s="54"/>
      <c r="AK22" s="1"/>
      <c r="AP22" s="72" t="s">
        <v>25</v>
      </c>
      <c r="AQ22" s="73"/>
      <c r="AR22" s="52">
        <f>[1]Hoja1!$C$3328</f>
        <v>9612.139547445262</v>
      </c>
      <c r="AS22" s="62"/>
    </row>
    <row r="23" spans="1:45" x14ac:dyDescent="0.25">
      <c r="A23" s="20"/>
      <c r="I23" s="2"/>
      <c r="J23" s="1"/>
      <c r="R23" s="2"/>
      <c r="S23" s="1"/>
      <c r="AA23" s="2"/>
      <c r="AB23" s="1"/>
      <c r="AJ23" s="2"/>
      <c r="AK23" s="1"/>
      <c r="AS23" s="21"/>
    </row>
    <row r="24" spans="1:45" x14ac:dyDescent="0.25">
      <c r="A24" s="20"/>
      <c r="I24" s="2"/>
      <c r="J24" s="1"/>
      <c r="R24" s="2"/>
      <c r="S24" s="1"/>
      <c r="AA24" s="2"/>
      <c r="AB24" s="1"/>
      <c r="AJ24" s="2"/>
      <c r="AK24" s="1"/>
      <c r="AS24" s="21"/>
    </row>
    <row r="25" spans="1:45" x14ac:dyDescent="0.25">
      <c r="A25" s="20"/>
      <c r="I25" s="2"/>
      <c r="J25" s="1"/>
      <c r="R25" s="2"/>
      <c r="S25" s="1"/>
      <c r="AA25" s="2"/>
      <c r="AB25" s="1"/>
      <c r="AJ25" s="2"/>
      <c r="AK25" s="1"/>
      <c r="AS25" s="21"/>
    </row>
    <row r="26" spans="1:45" x14ac:dyDescent="0.25">
      <c r="A26" s="20"/>
      <c r="I26" s="2"/>
      <c r="J26" s="1"/>
      <c r="R26" s="2"/>
      <c r="S26" s="1"/>
      <c r="AA26" s="2"/>
      <c r="AB26" s="1"/>
      <c r="AJ26" s="2"/>
      <c r="AK26" s="1"/>
      <c r="AS26" s="21"/>
    </row>
    <row r="27" spans="1:45" x14ac:dyDescent="0.25">
      <c r="A27" s="76" t="s">
        <v>94</v>
      </c>
      <c r="B27" s="42"/>
      <c r="C27" s="42"/>
      <c r="D27" s="42"/>
      <c r="E27" s="44"/>
      <c r="F27" s="41" t="s">
        <v>86</v>
      </c>
      <c r="G27" s="42"/>
      <c r="H27" s="42"/>
      <c r="I27" s="42"/>
      <c r="J27" s="42"/>
      <c r="K27" s="44"/>
      <c r="L27" s="41" t="s">
        <v>80</v>
      </c>
      <c r="M27" s="42"/>
      <c r="N27" s="42"/>
      <c r="O27" s="42"/>
      <c r="P27" s="42"/>
      <c r="Q27" s="44"/>
      <c r="R27" s="41" t="s">
        <v>74</v>
      </c>
      <c r="S27" s="42"/>
      <c r="T27" s="42"/>
      <c r="U27" s="42"/>
      <c r="V27" s="44"/>
      <c r="W27" s="41" t="s">
        <v>67</v>
      </c>
      <c r="X27" s="42"/>
      <c r="Y27" s="42"/>
      <c r="Z27" s="42"/>
      <c r="AA27" s="44"/>
      <c r="AB27" s="41" t="s">
        <v>43</v>
      </c>
      <c r="AC27" s="42"/>
      <c r="AD27" s="42"/>
      <c r="AE27" s="42"/>
      <c r="AF27" s="42"/>
      <c r="AG27" s="42"/>
      <c r="AH27" s="42"/>
      <c r="AI27" s="42"/>
      <c r="AJ27" s="44"/>
      <c r="AK27" s="41" t="s">
        <v>27</v>
      </c>
      <c r="AL27" s="42"/>
      <c r="AM27" s="42"/>
      <c r="AN27" s="42"/>
      <c r="AO27" s="42"/>
      <c r="AP27" s="42"/>
      <c r="AQ27" s="42"/>
      <c r="AR27" s="42"/>
      <c r="AS27" s="43"/>
    </row>
    <row r="28" spans="1:45" x14ac:dyDescent="0.25">
      <c r="A28" s="22" t="s">
        <v>42</v>
      </c>
      <c r="B28" s="64" t="s">
        <v>3</v>
      </c>
      <c r="C28" s="65"/>
      <c r="D28" s="64" t="s">
        <v>4</v>
      </c>
      <c r="E28" s="65"/>
      <c r="F28" s="1"/>
      <c r="H28" s="64" t="s">
        <v>3</v>
      </c>
      <c r="I28" s="65"/>
      <c r="J28" s="46" t="s">
        <v>4</v>
      </c>
      <c r="K28" s="47"/>
      <c r="L28" s="1"/>
      <c r="N28" s="64" t="s">
        <v>3</v>
      </c>
      <c r="O28" s="65"/>
      <c r="P28" s="46" t="s">
        <v>4</v>
      </c>
      <c r="Q28" s="47"/>
      <c r="R28" s="1"/>
      <c r="S28" s="64" t="s">
        <v>3</v>
      </c>
      <c r="T28" s="65"/>
      <c r="U28" s="64" t="s">
        <v>4</v>
      </c>
      <c r="V28" s="65"/>
      <c r="W28" s="1"/>
      <c r="X28" s="64" t="s">
        <v>3</v>
      </c>
      <c r="Y28" s="65"/>
      <c r="Z28" s="64" t="s">
        <v>4</v>
      </c>
      <c r="AA28" s="65"/>
      <c r="AB28" s="8"/>
      <c r="AC28" s="7"/>
      <c r="AD28" s="7"/>
      <c r="AE28" s="7"/>
      <c r="AF28" s="12" t="s">
        <v>42</v>
      </c>
      <c r="AG28" s="64" t="s">
        <v>3</v>
      </c>
      <c r="AH28" s="65"/>
      <c r="AI28" s="64" t="s">
        <v>4</v>
      </c>
      <c r="AJ28" s="65"/>
      <c r="AK28" s="8"/>
      <c r="AL28" s="7"/>
      <c r="AM28" s="9"/>
      <c r="AN28" s="46" t="s">
        <v>26</v>
      </c>
      <c r="AO28" s="47"/>
      <c r="AP28" s="46" t="s">
        <v>3</v>
      </c>
      <c r="AQ28" s="47"/>
      <c r="AR28" s="105" t="s">
        <v>4</v>
      </c>
      <c r="AS28" s="106"/>
    </row>
    <row r="29" spans="1:45" x14ac:dyDescent="0.25">
      <c r="A29" s="23" t="s">
        <v>95</v>
      </c>
      <c r="B29" s="77" t="s">
        <v>98</v>
      </c>
      <c r="C29" s="78"/>
      <c r="D29" s="52">
        <f>[1]Hoja1!$C2302</f>
        <v>21727.7856217384</v>
      </c>
      <c r="E29" s="54"/>
      <c r="F29" s="1"/>
      <c r="H29" s="72" t="s">
        <v>85</v>
      </c>
      <c r="I29" s="73"/>
      <c r="J29" s="52">
        <f>[1]Hoja1!$C$3151</f>
        <v>40806.536370223344</v>
      </c>
      <c r="K29" s="54"/>
      <c r="L29" s="1"/>
      <c r="N29" s="72" t="s">
        <v>79</v>
      </c>
      <c r="O29" s="73"/>
      <c r="P29" s="52">
        <f>[1]Hoja1!$C$2823</f>
        <v>5013.8740171819754</v>
      </c>
      <c r="Q29" s="54"/>
      <c r="R29" s="1"/>
      <c r="S29" s="72" t="s">
        <v>73</v>
      </c>
      <c r="T29" s="73"/>
      <c r="U29" s="52">
        <f>[1]Hoja1!$C$2817</f>
        <v>805.85390390059058</v>
      </c>
      <c r="V29" s="54"/>
      <c r="W29" s="1"/>
      <c r="X29" s="72" t="s">
        <v>68</v>
      </c>
      <c r="Y29" s="73"/>
      <c r="Z29" s="52">
        <f>[1]Hoja1!$C$2819</f>
        <v>1639.1657210974909</v>
      </c>
      <c r="AA29" s="54"/>
      <c r="AB29" s="1"/>
      <c r="AF29" s="13" t="s">
        <v>44</v>
      </c>
      <c r="AG29" s="72" t="s">
        <v>62</v>
      </c>
      <c r="AH29" s="73"/>
      <c r="AI29" s="52">
        <f>[1]Hoja1!$C$2815</f>
        <v>411.58751241651481</v>
      </c>
      <c r="AJ29" s="54"/>
      <c r="AK29" s="1"/>
      <c r="AM29" s="2"/>
      <c r="AN29" s="70" t="s">
        <v>28</v>
      </c>
      <c r="AO29" s="71"/>
      <c r="AP29" s="72" t="s">
        <v>48</v>
      </c>
      <c r="AQ29" s="73"/>
      <c r="AR29" s="52">
        <f>[1]Hoja1!$C2797</f>
        <v>3310.1336950758068</v>
      </c>
      <c r="AS29" s="62"/>
    </row>
    <row r="30" spans="1:45" x14ac:dyDescent="0.25">
      <c r="A30" s="24" t="s">
        <v>96</v>
      </c>
      <c r="B30" s="79" t="s">
        <v>99</v>
      </c>
      <c r="C30" s="80"/>
      <c r="D30" s="58">
        <f>[1]Hoja1!$C2303</f>
        <v>30792.819568562787</v>
      </c>
      <c r="E30" s="60"/>
      <c r="F30" s="1"/>
      <c r="K30" s="2"/>
      <c r="L30" s="1"/>
      <c r="Q30" s="2"/>
      <c r="R30" s="1"/>
      <c r="V30" s="2"/>
      <c r="W30" s="1"/>
      <c r="AA30" s="2"/>
      <c r="AB30" s="1"/>
      <c r="AF30" s="19" t="s">
        <v>45</v>
      </c>
      <c r="AG30" s="90" t="s">
        <v>63</v>
      </c>
      <c r="AH30" s="90"/>
      <c r="AI30" s="68">
        <f>[1]Hoja1!$C$2814</f>
        <v>805.85390390059058</v>
      </c>
      <c r="AJ30" s="69"/>
      <c r="AK30" s="1"/>
      <c r="AM30" s="2"/>
      <c r="AN30" s="95" t="s">
        <v>29</v>
      </c>
      <c r="AO30" s="96"/>
      <c r="AP30" s="66" t="s">
        <v>49</v>
      </c>
      <c r="AQ30" s="67"/>
      <c r="AR30" s="68">
        <f>[1]Hoja1!$C2798</f>
        <v>4127.7552761033867</v>
      </c>
      <c r="AS30" s="89"/>
    </row>
    <row r="31" spans="1:45" x14ac:dyDescent="0.25">
      <c r="A31" s="23" t="s">
        <v>97</v>
      </c>
      <c r="B31" s="77" t="s">
        <v>100</v>
      </c>
      <c r="C31" s="78"/>
      <c r="D31" s="52">
        <f>[1]Hoja1!$C2304</f>
        <v>43648.943562717686</v>
      </c>
      <c r="E31" s="54"/>
      <c r="F31" s="10"/>
      <c r="G31" s="3"/>
      <c r="H31" s="3"/>
      <c r="I31" s="3"/>
      <c r="J31" s="3"/>
      <c r="K31" s="11"/>
      <c r="L31" s="10"/>
      <c r="M31" s="3"/>
      <c r="N31" s="3"/>
      <c r="O31" s="3"/>
      <c r="P31" s="3"/>
      <c r="Q31" s="11"/>
      <c r="R31" s="10"/>
      <c r="S31" s="3"/>
      <c r="T31" s="3"/>
      <c r="U31" s="3"/>
      <c r="V31" s="11"/>
      <c r="W31" s="10"/>
      <c r="X31" s="3"/>
      <c r="Y31" s="3"/>
      <c r="Z31" s="3"/>
      <c r="AA31" s="11"/>
      <c r="AB31" s="82"/>
      <c r="AC31" s="83"/>
      <c r="AD31" s="83"/>
      <c r="AE31" s="83"/>
      <c r="AF31" s="83"/>
      <c r="AG31" s="83"/>
      <c r="AH31" s="83"/>
      <c r="AI31" s="83"/>
      <c r="AJ31" s="84"/>
      <c r="AM31" s="2"/>
      <c r="AN31" s="70" t="s">
        <v>30</v>
      </c>
      <c r="AO31" s="71"/>
      <c r="AP31" s="72" t="s">
        <v>50</v>
      </c>
      <c r="AQ31" s="73"/>
      <c r="AR31" s="52">
        <f>[1]Hoja1!$C2799</f>
        <v>4918.2141902141875</v>
      </c>
      <c r="AS31" s="62"/>
    </row>
    <row r="32" spans="1:45" x14ac:dyDescent="0.25">
      <c r="A32" s="20"/>
      <c r="E32" s="2"/>
      <c r="F32" s="41" t="s">
        <v>87</v>
      </c>
      <c r="G32" s="42"/>
      <c r="H32" s="42"/>
      <c r="I32" s="42"/>
      <c r="J32" s="42"/>
      <c r="K32" s="44"/>
      <c r="L32" s="41" t="s">
        <v>81</v>
      </c>
      <c r="M32" s="42"/>
      <c r="N32" s="42"/>
      <c r="O32" s="42"/>
      <c r="P32" s="42"/>
      <c r="Q32" s="44"/>
      <c r="R32" s="41" t="s">
        <v>76</v>
      </c>
      <c r="S32" s="42"/>
      <c r="T32" s="42"/>
      <c r="U32" s="42"/>
      <c r="V32" s="44"/>
      <c r="W32" s="41" t="s">
        <v>69</v>
      </c>
      <c r="X32" s="42"/>
      <c r="Y32" s="42"/>
      <c r="Z32" s="42"/>
      <c r="AA32" s="44"/>
      <c r="AB32" s="94" t="s">
        <v>46</v>
      </c>
      <c r="AC32" s="94"/>
      <c r="AD32" s="94"/>
      <c r="AE32" s="94"/>
      <c r="AF32" s="94"/>
      <c r="AG32" s="94"/>
      <c r="AH32" s="94"/>
      <c r="AI32" s="94"/>
      <c r="AJ32" s="94"/>
      <c r="AM32" s="2"/>
      <c r="AN32" s="95" t="s">
        <v>31</v>
      </c>
      <c r="AO32" s="96"/>
      <c r="AP32" s="66" t="s">
        <v>51</v>
      </c>
      <c r="AQ32" s="67"/>
      <c r="AR32" s="68">
        <f>[1]Hoja1!$C2800</f>
        <v>6496.7981661023614</v>
      </c>
      <c r="AS32" s="89"/>
    </row>
    <row r="33" spans="1:45" x14ac:dyDescent="0.25">
      <c r="A33" s="20"/>
      <c r="E33" s="2"/>
      <c r="F33" s="1"/>
      <c r="H33" s="64" t="s">
        <v>3</v>
      </c>
      <c r="I33" s="65"/>
      <c r="J33" s="46" t="s">
        <v>4</v>
      </c>
      <c r="K33" s="47"/>
      <c r="L33" s="8"/>
      <c r="M33" s="7"/>
      <c r="N33" s="64" t="s">
        <v>3</v>
      </c>
      <c r="O33" s="65"/>
      <c r="P33" s="64" t="s">
        <v>4</v>
      </c>
      <c r="Q33" s="65"/>
      <c r="R33" s="1"/>
      <c r="S33" s="64" t="s">
        <v>3</v>
      </c>
      <c r="T33" s="65"/>
      <c r="U33" s="64" t="s">
        <v>4</v>
      </c>
      <c r="V33" s="65"/>
      <c r="W33" s="8"/>
      <c r="X33" s="64" t="s">
        <v>3</v>
      </c>
      <c r="Y33" s="65"/>
      <c r="Z33" s="64" t="s">
        <v>4</v>
      </c>
      <c r="AA33" s="65"/>
      <c r="AB33" s="15"/>
      <c r="AC33" s="16"/>
      <c r="AD33" s="16"/>
      <c r="AE33" s="16"/>
      <c r="AF33" s="12" t="s">
        <v>42</v>
      </c>
      <c r="AG33" s="64" t="s">
        <v>3</v>
      </c>
      <c r="AH33" s="65"/>
      <c r="AI33" s="64" t="s">
        <v>4</v>
      </c>
      <c r="AJ33" s="65"/>
      <c r="AK33" s="1"/>
      <c r="AM33" s="2"/>
      <c r="AN33" s="70" t="s">
        <v>32</v>
      </c>
      <c r="AO33" s="71"/>
      <c r="AP33" s="72" t="s">
        <v>52</v>
      </c>
      <c r="AQ33" s="73"/>
      <c r="AR33" s="52">
        <f>[1]Hoja1!$C2801</f>
        <v>7575.5440807973009</v>
      </c>
      <c r="AS33" s="62"/>
    </row>
    <row r="34" spans="1:45" x14ac:dyDescent="0.25">
      <c r="A34" s="20"/>
      <c r="E34" s="2"/>
      <c r="F34" s="1"/>
      <c r="H34" s="72" t="s">
        <v>88</v>
      </c>
      <c r="I34" s="73"/>
      <c r="J34" s="52">
        <f>[1]Hoja1!$C$3152</f>
        <v>43878.82801756046</v>
      </c>
      <c r="K34" s="54"/>
      <c r="L34" s="1"/>
      <c r="N34" s="72" t="s">
        <v>82</v>
      </c>
      <c r="O34" s="73"/>
      <c r="P34" s="52">
        <f>[1]Hoja1!$C$2822</f>
        <v>4525.9723453326042</v>
      </c>
      <c r="Q34" s="54"/>
      <c r="R34" s="1"/>
      <c r="S34" s="72" t="s">
        <v>75</v>
      </c>
      <c r="T34" s="73"/>
      <c r="U34" s="52">
        <f>[1]Hoja1!$C$2858</f>
        <v>18378.75050301119</v>
      </c>
      <c r="V34" s="54"/>
      <c r="W34" s="1"/>
      <c r="X34" s="72" t="s">
        <v>70</v>
      </c>
      <c r="Y34" s="73"/>
      <c r="Z34" s="52">
        <f>[1]Hoja1!$C$2820</f>
        <v>1494.3684609650336</v>
      </c>
      <c r="AA34" s="54"/>
      <c r="AB34" s="1"/>
      <c r="AF34" s="13" t="s">
        <v>47</v>
      </c>
      <c r="AG34" s="72" t="s">
        <v>64</v>
      </c>
      <c r="AH34" s="73"/>
      <c r="AI34" s="52">
        <f>[1]Hoja1!$C$2813</f>
        <v>563.21761733238543</v>
      </c>
      <c r="AJ34" s="54"/>
      <c r="AM34" s="2"/>
      <c r="AN34" s="95" t="s">
        <v>33</v>
      </c>
      <c r="AO34" s="96"/>
      <c r="AP34" s="66" t="s">
        <v>53</v>
      </c>
      <c r="AQ34" s="67"/>
      <c r="AR34" s="68">
        <f>[1]Hoja1!$C2802</f>
        <v>8620.3226024948599</v>
      </c>
      <c r="AS34" s="89"/>
    </row>
    <row r="35" spans="1:45" x14ac:dyDescent="0.25">
      <c r="A35" s="20"/>
      <c r="E35" s="2"/>
      <c r="F35" s="1"/>
      <c r="K35" s="2"/>
      <c r="L35" s="1"/>
      <c r="Q35" s="2"/>
      <c r="R35" s="1"/>
      <c r="V35" s="2"/>
      <c r="W35" s="1"/>
      <c r="AA35" s="2"/>
      <c r="AB35" s="1"/>
      <c r="AF35" s="32"/>
      <c r="AG35" s="91"/>
      <c r="AH35" s="91"/>
      <c r="AI35" s="92"/>
      <c r="AJ35" s="93"/>
      <c r="AM35" s="2"/>
      <c r="AN35" s="70" t="s">
        <v>34</v>
      </c>
      <c r="AO35" s="71"/>
      <c r="AP35" s="72" t="s">
        <v>54</v>
      </c>
      <c r="AQ35" s="73"/>
      <c r="AR35" s="52">
        <f>[1]Hoja1!$C2803</f>
        <v>9614.1219159935372</v>
      </c>
      <c r="AS35" s="62"/>
    </row>
    <row r="36" spans="1:45" x14ac:dyDescent="0.25">
      <c r="A36" s="25"/>
      <c r="B36" s="3"/>
      <c r="C36" s="3"/>
      <c r="D36" s="3"/>
      <c r="E36" s="11"/>
      <c r="F36" s="10"/>
      <c r="G36" s="3"/>
      <c r="H36" s="3"/>
      <c r="I36" s="3"/>
      <c r="J36" s="3"/>
      <c r="K36" s="11"/>
      <c r="L36" s="10"/>
      <c r="M36" s="3"/>
      <c r="N36" s="3"/>
      <c r="O36" s="3"/>
      <c r="P36" s="3"/>
      <c r="Q36" s="11"/>
      <c r="R36" s="10"/>
      <c r="S36" s="3"/>
      <c r="T36" s="3"/>
      <c r="U36" s="3"/>
      <c r="V36" s="11"/>
      <c r="W36" s="10"/>
      <c r="X36" s="3"/>
      <c r="Y36" s="3"/>
      <c r="Z36" s="3"/>
      <c r="AA36" s="11"/>
      <c r="AB36" s="82"/>
      <c r="AC36" s="83"/>
      <c r="AD36" s="83"/>
      <c r="AE36" s="83"/>
      <c r="AF36" s="83"/>
      <c r="AG36" s="83"/>
      <c r="AH36" s="83"/>
      <c r="AI36" s="83"/>
      <c r="AJ36" s="84"/>
      <c r="AM36" s="2"/>
      <c r="AN36" s="95" t="s">
        <v>35</v>
      </c>
      <c r="AO36" s="96"/>
      <c r="AP36" s="66" t="s">
        <v>55</v>
      </c>
      <c r="AQ36" s="67"/>
      <c r="AR36" s="68">
        <f>[1]Hoja1!$C2804</f>
        <v>10555.915688640678</v>
      </c>
      <c r="AS36" s="89"/>
    </row>
    <row r="37" spans="1:45" x14ac:dyDescent="0.25">
      <c r="A37" s="76" t="s">
        <v>101</v>
      </c>
      <c r="B37" s="42"/>
      <c r="C37" s="42"/>
      <c r="D37" s="42"/>
      <c r="E37" s="44"/>
      <c r="F37" s="41" t="s">
        <v>93</v>
      </c>
      <c r="G37" s="42"/>
      <c r="H37" s="42"/>
      <c r="I37" s="42"/>
      <c r="J37" s="42"/>
      <c r="K37" s="44"/>
      <c r="L37" s="41" t="s">
        <v>83</v>
      </c>
      <c r="M37" s="42"/>
      <c r="N37" s="42"/>
      <c r="O37" s="42"/>
      <c r="P37" s="42"/>
      <c r="Q37" s="44"/>
      <c r="R37" s="41" t="s">
        <v>77</v>
      </c>
      <c r="S37" s="42"/>
      <c r="T37" s="42"/>
      <c r="U37" s="42"/>
      <c r="V37" s="44"/>
      <c r="W37" s="41" t="s">
        <v>71</v>
      </c>
      <c r="X37" s="42"/>
      <c r="Y37" s="42"/>
      <c r="Z37" s="42"/>
      <c r="AA37" s="44"/>
      <c r="AB37" s="41" t="s">
        <v>141</v>
      </c>
      <c r="AC37" s="42"/>
      <c r="AD37" s="42"/>
      <c r="AE37" s="42"/>
      <c r="AF37" s="41" t="s">
        <v>65</v>
      </c>
      <c r="AG37" s="42"/>
      <c r="AH37" s="42"/>
      <c r="AI37" s="42"/>
      <c r="AJ37" s="44"/>
      <c r="AK37" s="1"/>
      <c r="AM37" s="2"/>
      <c r="AN37" s="70" t="s">
        <v>36</v>
      </c>
      <c r="AO37" s="71"/>
      <c r="AP37" s="72" t="s">
        <v>56</v>
      </c>
      <c r="AQ37" s="73"/>
      <c r="AR37" s="52">
        <f>[1]Hoja1!$C2805</f>
        <v>11600.666091635425</v>
      </c>
      <c r="AS37" s="62"/>
    </row>
    <row r="38" spans="1:45" x14ac:dyDescent="0.25">
      <c r="A38" s="22" t="s">
        <v>42</v>
      </c>
      <c r="B38" s="64" t="s">
        <v>3</v>
      </c>
      <c r="C38" s="65"/>
      <c r="D38" s="64" t="s">
        <v>4</v>
      </c>
      <c r="E38" s="65"/>
      <c r="F38" s="8"/>
      <c r="G38" s="7"/>
      <c r="H38" s="64" t="s">
        <v>3</v>
      </c>
      <c r="I38" s="65"/>
      <c r="J38" s="64" t="s">
        <v>4</v>
      </c>
      <c r="K38" s="65"/>
      <c r="L38" s="7"/>
      <c r="M38" s="7"/>
      <c r="N38" s="64" t="s">
        <v>3</v>
      </c>
      <c r="O38" s="65"/>
      <c r="P38" s="64" t="s">
        <v>4</v>
      </c>
      <c r="Q38" s="81"/>
      <c r="R38" s="8"/>
      <c r="S38" s="64" t="s">
        <v>3</v>
      </c>
      <c r="T38" s="65"/>
      <c r="U38" s="64" t="s">
        <v>4</v>
      </c>
      <c r="V38" s="65"/>
      <c r="W38" s="7"/>
      <c r="X38" s="64" t="s">
        <v>3</v>
      </c>
      <c r="Y38" s="65"/>
      <c r="Z38" s="64" t="s">
        <v>4</v>
      </c>
      <c r="AA38" s="81"/>
      <c r="AB38" s="15"/>
      <c r="AC38" s="16"/>
      <c r="AD38" s="114" t="s">
        <v>142</v>
      </c>
      <c r="AE38" s="115"/>
      <c r="AF38" s="12" t="s">
        <v>42</v>
      </c>
      <c r="AG38" s="64" t="s">
        <v>3</v>
      </c>
      <c r="AH38" s="65"/>
      <c r="AI38" s="64" t="s">
        <v>4</v>
      </c>
      <c r="AJ38" s="65"/>
      <c r="AM38" s="2"/>
      <c r="AN38" s="95" t="s">
        <v>37</v>
      </c>
      <c r="AO38" s="96"/>
      <c r="AP38" s="66" t="s">
        <v>57</v>
      </c>
      <c r="AQ38" s="67"/>
      <c r="AR38" s="68">
        <f>[1]Hoja1!$C2806</f>
        <v>12611.477220335606</v>
      </c>
      <c r="AS38" s="89"/>
    </row>
    <row r="39" spans="1:45" x14ac:dyDescent="0.25">
      <c r="A39" s="23" t="s">
        <v>102</v>
      </c>
      <c r="B39" s="50" t="s">
        <v>104</v>
      </c>
      <c r="C39" s="51"/>
      <c r="D39" s="52">
        <f>[1]Hoja1!$C$3159</f>
        <v>20392.948621179519</v>
      </c>
      <c r="E39" s="54"/>
      <c r="F39" s="1"/>
      <c r="G39" s="33" t="s">
        <v>90</v>
      </c>
      <c r="H39" s="72" t="s">
        <v>89</v>
      </c>
      <c r="I39" s="73"/>
      <c r="J39" s="52">
        <f>[1]Hoja1!$C$2378</f>
        <v>18937.622979069507</v>
      </c>
      <c r="K39" s="54"/>
      <c r="N39" s="72" t="s">
        <v>84</v>
      </c>
      <c r="O39" s="73"/>
      <c r="P39" s="52">
        <f>[1]Hoja1!$C$3163</f>
        <v>26233.189135963737</v>
      </c>
      <c r="Q39" s="54"/>
      <c r="R39" s="1"/>
      <c r="S39" s="50" t="s">
        <v>78</v>
      </c>
      <c r="T39" s="51"/>
      <c r="U39" s="52">
        <f>[1]Hoja1!$C$2824</f>
        <v>5013.5506520996323</v>
      </c>
      <c r="V39" s="54"/>
      <c r="X39" s="50" t="s">
        <v>72</v>
      </c>
      <c r="Y39" s="51"/>
      <c r="Z39" s="52">
        <f>[1]Hoja1!$C$2819</f>
        <v>1639.1657210974909</v>
      </c>
      <c r="AA39" s="54"/>
      <c r="AB39" s="1"/>
      <c r="AD39" s="52">
        <f>[1]Hoja1!$C$3645</f>
        <v>5532.5375499081119</v>
      </c>
      <c r="AE39" s="54"/>
      <c r="AF39" s="13" t="s">
        <v>44</v>
      </c>
      <c r="AG39" s="72" t="s">
        <v>66</v>
      </c>
      <c r="AH39" s="73"/>
      <c r="AI39" s="52">
        <f>[1]Hoja1!$C$2816</f>
        <v>246.19330247397403</v>
      </c>
      <c r="AJ39" s="54"/>
      <c r="AM39" s="2"/>
      <c r="AN39" s="70" t="s">
        <v>38</v>
      </c>
      <c r="AO39" s="71"/>
      <c r="AP39" s="72" t="s">
        <v>58</v>
      </c>
      <c r="AQ39" s="73"/>
      <c r="AR39" s="52">
        <f>[1]Hoja1!$C2807</f>
        <v>13656.241682681759</v>
      </c>
      <c r="AS39" s="62"/>
    </row>
    <row r="40" spans="1:45" x14ac:dyDescent="0.25">
      <c r="A40" s="24" t="s">
        <v>103</v>
      </c>
      <c r="B40" s="56" t="s">
        <v>105</v>
      </c>
      <c r="C40" s="57"/>
      <c r="D40" s="68">
        <f>[1]Hoja1!$C$3160</f>
        <v>25638.183325101927</v>
      </c>
      <c r="E40" s="69"/>
      <c r="F40" s="1"/>
      <c r="G40" s="33" t="s">
        <v>92</v>
      </c>
      <c r="H40" s="66" t="s">
        <v>91</v>
      </c>
      <c r="I40" s="67"/>
      <c r="J40" s="68">
        <f>[1]Hoja1!$C$2379</f>
        <v>47344.75338556838</v>
      </c>
      <c r="K40" s="69"/>
      <c r="R40" s="1"/>
      <c r="V40" s="2"/>
      <c r="AB40" s="1"/>
      <c r="AD40" s="39"/>
      <c r="AE40" s="40"/>
      <c r="AF40" s="37"/>
      <c r="AG40" s="17"/>
      <c r="AH40" s="17"/>
      <c r="AI40" s="17"/>
      <c r="AJ40" s="18"/>
      <c r="AM40" s="2"/>
      <c r="AN40" s="95" t="s">
        <v>39</v>
      </c>
      <c r="AO40" s="96"/>
      <c r="AP40" s="66" t="s">
        <v>59</v>
      </c>
      <c r="AQ40" s="67"/>
      <c r="AR40" s="68">
        <f>[1]Hoja1!$C2808</f>
        <v>14489.961221069439</v>
      </c>
      <c r="AS40" s="89"/>
    </row>
    <row r="41" spans="1:45" x14ac:dyDescent="0.25">
      <c r="A41" s="20"/>
      <c r="F41" s="1"/>
      <c r="K41" s="2"/>
      <c r="R41" s="1"/>
      <c r="V41" s="2"/>
      <c r="AB41" s="1"/>
      <c r="AD41" s="114" t="s">
        <v>143</v>
      </c>
      <c r="AE41" s="115"/>
      <c r="AF41" s="38"/>
      <c r="AG41" s="35"/>
      <c r="AH41" s="35"/>
      <c r="AI41" s="36"/>
      <c r="AJ41" s="14"/>
      <c r="AM41" s="2"/>
      <c r="AN41" s="70" t="s">
        <v>40</v>
      </c>
      <c r="AO41" s="71"/>
      <c r="AP41" s="72" t="s">
        <v>60</v>
      </c>
      <c r="AQ41" s="73"/>
      <c r="AR41" s="52">
        <f>[1]Hoja1!$C2809</f>
        <v>15574.851072328887</v>
      </c>
      <c r="AS41" s="62"/>
    </row>
    <row r="42" spans="1:45" x14ac:dyDescent="0.25">
      <c r="A42" s="20"/>
      <c r="F42" s="1"/>
      <c r="K42" s="2"/>
      <c r="R42" s="1"/>
      <c r="V42" s="2"/>
      <c r="AB42" s="1"/>
      <c r="AD42" s="52">
        <f>[1]Hoja1!$C$3646</f>
        <v>6653.264687901964</v>
      </c>
      <c r="AE42" s="54"/>
      <c r="AF42" s="1"/>
      <c r="AJ42" s="2"/>
      <c r="AM42" s="2"/>
      <c r="AN42" s="85" t="s">
        <v>41</v>
      </c>
      <c r="AO42" s="86"/>
      <c r="AP42" s="87" t="s">
        <v>61</v>
      </c>
      <c r="AQ42" s="88"/>
      <c r="AR42" s="68">
        <f>[1]Hoja1!$C2810</f>
        <v>16670.580683522516</v>
      </c>
      <c r="AS42" s="89"/>
    </row>
    <row r="43" spans="1:45" x14ac:dyDescent="0.25">
      <c r="A43" s="25"/>
      <c r="B43" s="3"/>
      <c r="C43" s="3"/>
      <c r="D43" s="3"/>
      <c r="E43" s="3"/>
      <c r="F43" s="10"/>
      <c r="G43" s="3"/>
      <c r="H43" s="3"/>
      <c r="I43" s="3"/>
      <c r="J43" s="3"/>
      <c r="K43" s="11"/>
      <c r="L43" s="3"/>
      <c r="M43" s="3"/>
      <c r="N43" s="3"/>
      <c r="O43" s="3"/>
      <c r="P43" s="3"/>
      <c r="Q43" s="3"/>
      <c r="R43" s="10"/>
      <c r="S43" s="3"/>
      <c r="T43" s="3"/>
      <c r="U43" s="3"/>
      <c r="V43" s="11"/>
      <c r="W43" s="3"/>
      <c r="X43" s="3"/>
      <c r="Y43" s="3"/>
      <c r="Z43" s="3"/>
      <c r="AA43" s="3"/>
      <c r="AB43" s="10"/>
      <c r="AC43" s="3"/>
      <c r="AD43" s="116"/>
      <c r="AE43" s="117"/>
      <c r="AF43" s="10"/>
      <c r="AG43" s="3"/>
      <c r="AH43" s="3"/>
      <c r="AI43" s="3"/>
      <c r="AJ43" s="11"/>
      <c r="AK43" s="3"/>
      <c r="AL43" s="3"/>
      <c r="AM43" s="3"/>
      <c r="AN43" s="70"/>
      <c r="AO43" s="71"/>
      <c r="AP43" s="72"/>
      <c r="AQ43" s="73"/>
      <c r="AR43" s="74"/>
      <c r="AS43" s="75"/>
    </row>
    <row r="44" spans="1:45" x14ac:dyDescent="0.25">
      <c r="A44" s="26"/>
      <c r="B44" s="7"/>
      <c r="C44" s="7"/>
      <c r="D44" s="7"/>
      <c r="E44" s="7"/>
      <c r="F44" s="41" t="s">
        <v>106</v>
      </c>
      <c r="G44" s="42"/>
      <c r="H44" s="42"/>
      <c r="I44" s="42"/>
      <c r="J44" s="42"/>
      <c r="K44" s="44"/>
      <c r="L44" s="8"/>
      <c r="M44" s="7"/>
      <c r="N44" s="7"/>
      <c r="O44" s="7"/>
      <c r="P44" s="41" t="s">
        <v>110</v>
      </c>
      <c r="Q44" s="42"/>
      <c r="R44" s="42"/>
      <c r="S44" s="42"/>
      <c r="T44" s="42"/>
      <c r="U44" s="42"/>
      <c r="V44" s="44"/>
      <c r="W44" s="8"/>
      <c r="X44" s="7"/>
      <c r="Y44" s="7"/>
      <c r="Z44" s="7"/>
      <c r="AA44" s="41" t="s">
        <v>115</v>
      </c>
      <c r="AB44" s="42"/>
      <c r="AC44" s="42"/>
      <c r="AD44" s="42"/>
      <c r="AE44" s="42"/>
      <c r="AF44" s="42"/>
      <c r="AG44" s="44"/>
      <c r="AH44" s="8"/>
      <c r="AI44" s="7"/>
      <c r="AJ44" s="7"/>
      <c r="AK44" s="7"/>
      <c r="AL44" s="41" t="s">
        <v>118</v>
      </c>
      <c r="AM44" s="42"/>
      <c r="AN44" s="42"/>
      <c r="AO44" s="42"/>
      <c r="AP44" s="42"/>
      <c r="AQ44" s="42"/>
      <c r="AR44" s="42"/>
      <c r="AS44" s="43"/>
    </row>
    <row r="45" spans="1:45" x14ac:dyDescent="0.25">
      <c r="A45" s="20"/>
      <c r="F45" s="12" t="s">
        <v>42</v>
      </c>
      <c r="G45" s="64" t="s">
        <v>3</v>
      </c>
      <c r="H45" s="65"/>
      <c r="I45" s="45" t="s">
        <v>4</v>
      </c>
      <c r="J45" s="45"/>
      <c r="K45" s="45"/>
      <c r="L45" s="1"/>
      <c r="P45" s="45" t="s">
        <v>42</v>
      </c>
      <c r="Q45" s="45"/>
      <c r="R45" s="46" t="s">
        <v>3</v>
      </c>
      <c r="S45" s="47"/>
      <c r="T45" s="48" t="s">
        <v>4</v>
      </c>
      <c r="U45" s="48"/>
      <c r="V45" s="48"/>
      <c r="W45" s="1"/>
      <c r="AA45" s="45" t="s">
        <v>42</v>
      </c>
      <c r="AB45" s="45"/>
      <c r="AC45" s="46" t="s">
        <v>3</v>
      </c>
      <c r="AD45" s="47"/>
      <c r="AE45" s="48" t="s">
        <v>4</v>
      </c>
      <c r="AF45" s="48"/>
      <c r="AG45" s="48"/>
      <c r="AH45" s="1"/>
      <c r="AM45" s="48" t="s">
        <v>42</v>
      </c>
      <c r="AN45" s="48"/>
      <c r="AO45" s="46" t="s">
        <v>3</v>
      </c>
      <c r="AP45" s="47"/>
      <c r="AQ45" s="48" t="s">
        <v>4</v>
      </c>
      <c r="AR45" s="48"/>
      <c r="AS45" s="61"/>
    </row>
    <row r="46" spans="1:45" x14ac:dyDescent="0.25">
      <c r="A46" s="20"/>
      <c r="F46" s="13" t="s">
        <v>102</v>
      </c>
      <c r="G46" s="50" t="s">
        <v>107</v>
      </c>
      <c r="H46" s="51"/>
      <c r="I46" s="52">
        <f>[1]Hoja1!$C$3161</f>
        <v>72576.143437083316</v>
      </c>
      <c r="J46" s="53"/>
      <c r="K46" s="54"/>
      <c r="L46" s="1"/>
      <c r="P46" s="49" t="s">
        <v>113</v>
      </c>
      <c r="Q46" s="49"/>
      <c r="R46" s="50" t="s">
        <v>111</v>
      </c>
      <c r="S46" s="51"/>
      <c r="T46" s="52">
        <f>[1]Hoja1!$C$3170</f>
        <v>30390.159744289205</v>
      </c>
      <c r="U46" s="53"/>
      <c r="V46" s="54"/>
      <c r="W46" s="1"/>
      <c r="AA46" s="49">
        <v>35</v>
      </c>
      <c r="AB46" s="49"/>
      <c r="AC46" s="50" t="s">
        <v>116</v>
      </c>
      <c r="AD46" s="51"/>
      <c r="AE46" s="52">
        <f>[1]Hoja1!$C$2380</f>
        <v>4829.513742192471</v>
      </c>
      <c r="AF46" s="53"/>
      <c r="AG46" s="54"/>
      <c r="AH46" s="1"/>
      <c r="AM46" s="49">
        <v>35</v>
      </c>
      <c r="AN46" s="49"/>
      <c r="AO46" s="50" t="s">
        <v>119</v>
      </c>
      <c r="AP46" s="51"/>
      <c r="AQ46" s="52">
        <f>[1]Hoja1!$C$2382</f>
        <v>3732.3500771554091</v>
      </c>
      <c r="AR46" s="53"/>
      <c r="AS46" s="62"/>
    </row>
    <row r="47" spans="1:45" x14ac:dyDescent="0.25">
      <c r="A47" s="20"/>
      <c r="F47" s="19" t="s">
        <v>109</v>
      </c>
      <c r="G47" s="56" t="s">
        <v>108</v>
      </c>
      <c r="H47" s="57"/>
      <c r="I47" s="58">
        <f>[1]Hoja1!$C$3162</f>
        <v>104460.57322687774</v>
      </c>
      <c r="J47" s="59"/>
      <c r="K47" s="60"/>
      <c r="L47" s="1"/>
      <c r="P47" s="55" t="s">
        <v>114</v>
      </c>
      <c r="Q47" s="55"/>
      <c r="R47" s="56" t="s">
        <v>112</v>
      </c>
      <c r="S47" s="57"/>
      <c r="T47" s="58">
        <f>[1]Hoja1!$C$3171</f>
        <v>16435.058428765849</v>
      </c>
      <c r="U47" s="59"/>
      <c r="V47" s="60"/>
      <c r="W47" s="1"/>
      <c r="AA47" s="55">
        <v>40</v>
      </c>
      <c r="AB47" s="55"/>
      <c r="AC47" s="56" t="s">
        <v>117</v>
      </c>
      <c r="AD47" s="57"/>
      <c r="AE47" s="58">
        <f>[1]Hoja1!$C$2381</f>
        <v>5019.1884520135181</v>
      </c>
      <c r="AF47" s="59"/>
      <c r="AG47" s="60"/>
      <c r="AH47" s="1"/>
      <c r="AM47" s="55">
        <v>40</v>
      </c>
      <c r="AN47" s="55"/>
      <c r="AO47" s="56" t="s">
        <v>120</v>
      </c>
      <c r="AP47" s="57"/>
      <c r="AQ47" s="58">
        <f>[1]Hoja1!$C$2383</f>
        <v>3861.3305669558908</v>
      </c>
      <c r="AR47" s="59"/>
      <c r="AS47" s="63"/>
    </row>
    <row r="48" spans="1:45" x14ac:dyDescent="0.25">
      <c r="A48" s="20"/>
      <c r="K48" s="2"/>
      <c r="L48" s="1"/>
      <c r="V48" s="2"/>
      <c r="W48" s="1"/>
      <c r="AG48" s="2"/>
      <c r="AH48" s="1"/>
      <c r="AS48" s="21"/>
    </row>
    <row r="49" spans="1:45" ht="15.75" thickBot="1" x14ac:dyDescent="0.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9"/>
      <c r="L49" s="30"/>
      <c r="M49" s="28"/>
      <c r="N49" s="28"/>
      <c r="O49" s="28"/>
      <c r="P49" s="28"/>
      <c r="Q49" s="28"/>
      <c r="R49" s="28"/>
      <c r="S49" s="28"/>
      <c r="T49" s="28"/>
      <c r="U49" s="28"/>
      <c r="V49" s="29"/>
      <c r="W49" s="30"/>
      <c r="X49" s="28"/>
      <c r="Y49" s="28"/>
      <c r="Z49" s="28"/>
      <c r="AA49" s="28"/>
      <c r="AB49" s="28"/>
      <c r="AC49" s="28"/>
      <c r="AD49" s="28"/>
      <c r="AE49" s="28"/>
      <c r="AF49" s="28"/>
      <c r="AG49" s="29"/>
      <c r="AH49" s="30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31"/>
    </row>
  </sheetData>
  <sheetProtection algorithmName="SHA-512" hashValue="9RLCrRCaDqmZmN3JKFeQgdi+nuwcRC7PRMqIHNMt9EzKT8oBJ0jQn+qdXR/GdCQagP0vxyydVwhAt5Beolej7g==" saltValue="zLjWWJ3dDiD2ieTMPyVWPQ==" spinCount="100000" sheet="1" objects="1" scenarios="1"/>
  <mergeCells count="301">
    <mergeCell ref="AD41:AE41"/>
    <mergeCell ref="AD38:AE38"/>
    <mergeCell ref="AD43:AE43"/>
    <mergeCell ref="AD42:AE42"/>
    <mergeCell ref="AL1:AO1"/>
    <mergeCell ref="AR22:AS22"/>
    <mergeCell ref="Z21:AA21"/>
    <mergeCell ref="X22:Y22"/>
    <mergeCell ref="Z22:AA22"/>
    <mergeCell ref="AB21:AF21"/>
    <mergeCell ref="AG21:AH21"/>
    <mergeCell ref="AI21:AJ21"/>
    <mergeCell ref="AG22:AH22"/>
    <mergeCell ref="AI22:AJ22"/>
    <mergeCell ref="AR15:AS15"/>
    <mergeCell ref="AR16:AS16"/>
    <mergeCell ref="AR21:AS21"/>
    <mergeCell ref="AP9:AQ9"/>
    <mergeCell ref="AR9:AS9"/>
    <mergeCell ref="AK10:AO10"/>
    <mergeCell ref="AP10:AQ10"/>
    <mergeCell ref="AR10:AS10"/>
    <mergeCell ref="AG9:AH9"/>
    <mergeCell ref="AI9:AJ9"/>
    <mergeCell ref="AB10:AF10"/>
    <mergeCell ref="AG10:AH10"/>
    <mergeCell ref="AI10:AJ10"/>
    <mergeCell ref="AK9:AO9"/>
    <mergeCell ref="AP15:AQ15"/>
    <mergeCell ref="AK21:AO21"/>
    <mergeCell ref="AP21:AQ21"/>
    <mergeCell ref="AP22:AQ22"/>
    <mergeCell ref="AP16:AQ16"/>
    <mergeCell ref="AG15:AH15"/>
    <mergeCell ref="AI15:AJ15"/>
    <mergeCell ref="AG16:AH16"/>
    <mergeCell ref="AI16:AJ16"/>
    <mergeCell ref="X15:Y15"/>
    <mergeCell ref="F22:G22"/>
    <mergeCell ref="H22:I22"/>
    <mergeCell ref="J21:N21"/>
    <mergeCell ref="O21:P21"/>
    <mergeCell ref="Q21:R21"/>
    <mergeCell ref="O22:P22"/>
    <mergeCell ref="Q22:R22"/>
    <mergeCell ref="AK15:AO15"/>
    <mergeCell ref="X21:Y21"/>
    <mergeCell ref="Z15:AA15"/>
    <mergeCell ref="X16:Y16"/>
    <mergeCell ref="Z16:AA16"/>
    <mergeCell ref="AB15:AF15"/>
    <mergeCell ref="F16:G16"/>
    <mergeCell ref="H16:I16"/>
    <mergeCell ref="J9:N9"/>
    <mergeCell ref="S9:W9"/>
    <mergeCell ref="A9:E9"/>
    <mergeCell ref="F9:G9"/>
    <mergeCell ref="H9:I9"/>
    <mergeCell ref="F10:G10"/>
    <mergeCell ref="H10:I10"/>
    <mergeCell ref="J10:N10"/>
    <mergeCell ref="A21:E21"/>
    <mergeCell ref="F21:G21"/>
    <mergeCell ref="H21:I21"/>
    <mergeCell ref="S21:W21"/>
    <mergeCell ref="A15:E15"/>
    <mergeCell ref="J15:N15"/>
    <mergeCell ref="O15:P15"/>
    <mergeCell ref="Q15:R15"/>
    <mergeCell ref="O16:P16"/>
    <mergeCell ref="Q16:R16"/>
    <mergeCell ref="F15:G15"/>
    <mergeCell ref="H15:I15"/>
    <mergeCell ref="S15:W15"/>
    <mergeCell ref="F4:G4"/>
    <mergeCell ref="H4:I4"/>
    <mergeCell ref="J3:N3"/>
    <mergeCell ref="O3:P3"/>
    <mergeCell ref="Q3:R3"/>
    <mergeCell ref="O4:P4"/>
    <mergeCell ref="Q4:R4"/>
    <mergeCell ref="D1:M1"/>
    <mergeCell ref="A1:C1"/>
    <mergeCell ref="X9:Y9"/>
    <mergeCell ref="Z9:AA9"/>
    <mergeCell ref="O9:P9"/>
    <mergeCell ref="Q9:R9"/>
    <mergeCell ref="X3:Y3"/>
    <mergeCell ref="W27:AA27"/>
    <mergeCell ref="AK3:AO3"/>
    <mergeCell ref="AP3:AQ3"/>
    <mergeCell ref="AR3:AS3"/>
    <mergeCell ref="AP4:AQ4"/>
    <mergeCell ref="AR4:AS4"/>
    <mergeCell ref="AG3:AH3"/>
    <mergeCell ref="AI3:AJ3"/>
    <mergeCell ref="AG4:AH4"/>
    <mergeCell ref="AI4:AJ4"/>
    <mergeCell ref="S10:W10"/>
    <mergeCell ref="X10:Y10"/>
    <mergeCell ref="Z10:AA10"/>
    <mergeCell ref="AB9:AF9"/>
    <mergeCell ref="AB3:AF3"/>
    <mergeCell ref="R27:V27"/>
    <mergeCell ref="L27:Q27"/>
    <mergeCell ref="O10:P10"/>
    <mergeCell ref="Q10:R10"/>
    <mergeCell ref="AR1:AS1"/>
    <mergeCell ref="A2:AS2"/>
    <mergeCell ref="Z3:AA3"/>
    <mergeCell ref="X4:Y4"/>
    <mergeCell ref="Z4:AA4"/>
    <mergeCell ref="AN30:AO30"/>
    <mergeCell ref="AP30:AQ30"/>
    <mergeCell ref="AR30:AS30"/>
    <mergeCell ref="AN31:AO31"/>
    <mergeCell ref="AP31:AQ31"/>
    <mergeCell ref="AR31:AS31"/>
    <mergeCell ref="Z29:AA29"/>
    <mergeCell ref="AP1:AQ1"/>
    <mergeCell ref="AN28:AO28"/>
    <mergeCell ref="AP28:AQ28"/>
    <mergeCell ref="AR28:AS28"/>
    <mergeCell ref="AK27:AS27"/>
    <mergeCell ref="AP29:AQ29"/>
    <mergeCell ref="AN29:AO29"/>
    <mergeCell ref="AR29:AS29"/>
    <mergeCell ref="A3:E3"/>
    <mergeCell ref="F3:G3"/>
    <mergeCell ref="H3:I3"/>
    <mergeCell ref="S3:W3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N40:AO40"/>
    <mergeCell ref="AP40:AQ40"/>
    <mergeCell ref="AR40:AS40"/>
    <mergeCell ref="AN41:AO41"/>
    <mergeCell ref="AP41:AQ41"/>
    <mergeCell ref="AR41:AS41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42:AO42"/>
    <mergeCell ref="AP42:AQ42"/>
    <mergeCell ref="AR42:AS42"/>
    <mergeCell ref="AG28:AH28"/>
    <mergeCell ref="AI28:AJ28"/>
    <mergeCell ref="AB27:AJ27"/>
    <mergeCell ref="AG29:AH29"/>
    <mergeCell ref="AI29:AJ29"/>
    <mergeCell ref="AG30:AH30"/>
    <mergeCell ref="AI30:AJ30"/>
    <mergeCell ref="AG35:AH35"/>
    <mergeCell ref="AI35:AJ35"/>
    <mergeCell ref="AB32:AJ32"/>
    <mergeCell ref="AG34:AH34"/>
    <mergeCell ref="AI34:AJ34"/>
    <mergeCell ref="AB31:AJ31"/>
    <mergeCell ref="AG33:AH33"/>
    <mergeCell ref="AI33:AJ33"/>
    <mergeCell ref="AN39:AO39"/>
    <mergeCell ref="AP39:AQ39"/>
    <mergeCell ref="AR39:AS39"/>
    <mergeCell ref="AN35:AO35"/>
    <mergeCell ref="AP35:AQ35"/>
    <mergeCell ref="AR35:AS35"/>
    <mergeCell ref="AB36:AJ36"/>
    <mergeCell ref="AG38:AH38"/>
    <mergeCell ref="AI38:AJ38"/>
    <mergeCell ref="P33:Q33"/>
    <mergeCell ref="W37:AA37"/>
    <mergeCell ref="X38:Y38"/>
    <mergeCell ref="Z38:AA38"/>
    <mergeCell ref="AG39:AH39"/>
    <mergeCell ref="AI39:AJ39"/>
    <mergeCell ref="X39:Y39"/>
    <mergeCell ref="Z39:AA39"/>
    <mergeCell ref="R37:V37"/>
    <mergeCell ref="S38:T38"/>
    <mergeCell ref="U38:V38"/>
    <mergeCell ref="S39:T39"/>
    <mergeCell ref="U39:V39"/>
    <mergeCell ref="AF37:AJ37"/>
    <mergeCell ref="AB37:AE37"/>
    <mergeCell ref="AD39:AE39"/>
    <mergeCell ref="X28:Y28"/>
    <mergeCell ref="Z28:AA28"/>
    <mergeCell ref="X29:Y29"/>
    <mergeCell ref="W32:AA32"/>
    <mergeCell ref="X33:Y33"/>
    <mergeCell ref="Z33:AA33"/>
    <mergeCell ref="X34:Y34"/>
    <mergeCell ref="N39:O39"/>
    <mergeCell ref="P39:Q39"/>
    <mergeCell ref="S28:T28"/>
    <mergeCell ref="U28:V28"/>
    <mergeCell ref="S29:T29"/>
    <mergeCell ref="U29:V29"/>
    <mergeCell ref="R32:V32"/>
    <mergeCell ref="S33:T33"/>
    <mergeCell ref="U33:V33"/>
    <mergeCell ref="S34:T34"/>
    <mergeCell ref="U34:V34"/>
    <mergeCell ref="Z34:AA34"/>
    <mergeCell ref="F27:K27"/>
    <mergeCell ref="H28:I28"/>
    <mergeCell ref="J28:K28"/>
    <mergeCell ref="H29:I29"/>
    <mergeCell ref="J29:K29"/>
    <mergeCell ref="F32:K32"/>
    <mergeCell ref="H33:I33"/>
    <mergeCell ref="J33:K33"/>
    <mergeCell ref="H34:I34"/>
    <mergeCell ref="J34:K34"/>
    <mergeCell ref="F37:K37"/>
    <mergeCell ref="H38:I38"/>
    <mergeCell ref="J38:K38"/>
    <mergeCell ref="H39:I39"/>
    <mergeCell ref="J39:K39"/>
    <mergeCell ref="N28:O28"/>
    <mergeCell ref="P28:Q28"/>
    <mergeCell ref="N29:O29"/>
    <mergeCell ref="P29:Q29"/>
    <mergeCell ref="L32:Q32"/>
    <mergeCell ref="N33:O33"/>
    <mergeCell ref="AN43:AO43"/>
    <mergeCell ref="AP43:AQ43"/>
    <mergeCell ref="AR43:AS43"/>
    <mergeCell ref="A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E37"/>
    <mergeCell ref="B38:C38"/>
    <mergeCell ref="D38:E38"/>
    <mergeCell ref="B39:C39"/>
    <mergeCell ref="D39:E39"/>
    <mergeCell ref="B40:C40"/>
    <mergeCell ref="D40:E40"/>
    <mergeCell ref="N34:O34"/>
    <mergeCell ref="P34:Q34"/>
    <mergeCell ref="L37:Q37"/>
    <mergeCell ref="N38:O38"/>
    <mergeCell ref="P38:Q38"/>
    <mergeCell ref="F44:K44"/>
    <mergeCell ref="G45:H45"/>
    <mergeCell ref="G46:H46"/>
    <mergeCell ref="G47:H47"/>
    <mergeCell ref="I45:K45"/>
    <mergeCell ref="I46:K46"/>
    <mergeCell ref="I47:K47"/>
    <mergeCell ref="H40:I40"/>
    <mergeCell ref="J40:K40"/>
    <mergeCell ref="R45:S45"/>
    <mergeCell ref="T45:V45"/>
    <mergeCell ref="R46:S46"/>
    <mergeCell ref="T46:V46"/>
    <mergeCell ref="R47:S47"/>
    <mergeCell ref="T47:V47"/>
    <mergeCell ref="P44:V44"/>
    <mergeCell ref="P45:Q45"/>
    <mergeCell ref="P46:Q46"/>
    <mergeCell ref="P47:Q47"/>
    <mergeCell ref="AL44:AS44"/>
    <mergeCell ref="AA44:AG44"/>
    <mergeCell ref="AA45:AB45"/>
    <mergeCell ref="AC45:AD45"/>
    <mergeCell ref="AE45:AG45"/>
    <mergeCell ref="AA46:AB46"/>
    <mergeCell ref="AC46:AD46"/>
    <mergeCell ref="AE46:AG46"/>
    <mergeCell ref="AA47:AB47"/>
    <mergeCell ref="AC47:AD47"/>
    <mergeCell ref="AE47:AG47"/>
    <mergeCell ref="AM45:AN45"/>
    <mergeCell ref="AO45:AP45"/>
    <mergeCell ref="AQ45:AS45"/>
    <mergeCell ref="AM46:AN46"/>
    <mergeCell ref="AO46:AP46"/>
    <mergeCell ref="AQ46:AS46"/>
    <mergeCell ref="AM47:AN47"/>
    <mergeCell ref="AO47:AP47"/>
    <mergeCell ref="AQ47:AS47"/>
  </mergeCells>
  <hyperlinks>
    <hyperlink ref="AL1:AO1" r:id="rId1" display="enviar e mail" xr:uid="{D6655619-2835-44AF-83F8-31F2A150C7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2025-03-07T19:02:30Z</cp:lastPrinted>
  <dcterms:created xsi:type="dcterms:W3CDTF">2024-07-13T15:37:29Z</dcterms:created>
  <dcterms:modified xsi:type="dcterms:W3CDTF">2026-05-13T20:09:27Z</dcterms:modified>
</cp:coreProperties>
</file>